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E\0-suda\5_Equipment &amp; training\1_固定资产及实验相关购买\1_固定资产\2026至今\资产盘点\2026\所需材料\公示\"/>
    </mc:Choice>
  </mc:AlternateContent>
  <bookViews>
    <workbookView xWindow="0" yWindow="0" windowWidth="28800" windowHeight="12360" tabRatio="773"/>
  </bookViews>
  <sheets>
    <sheet name="固定资产明细" sheetId="21" r:id="rId1"/>
    <sheet name="无形资产明细" sheetId="34" r:id="rId2"/>
    <sheet name="表1填写示例" sheetId="9" state="hidden" r:id="rId3"/>
  </sheets>
  <definedNames>
    <definedName name="_xlnm.Print_Titles" localSheetId="2">表1填写示例!$5:$5</definedName>
  </definedNames>
  <calcPr calcId="152511"/>
</workbook>
</file>

<file path=xl/calcChain.xml><?xml version="1.0" encoding="utf-8"?>
<calcChain xmlns="http://schemas.openxmlformats.org/spreadsheetml/2006/main">
  <c r="G7" i="34" l="1"/>
  <c r="F7" i="34"/>
  <c r="E7" i="34"/>
  <c r="G79" i="21"/>
  <c r="F79" i="21"/>
  <c r="E79" i="21"/>
  <c r="E14" i="9"/>
  <c r="E18" i="9"/>
</calcChain>
</file>

<file path=xl/sharedStrings.xml><?xml version="1.0" encoding="utf-8"?>
<sst xmlns="http://schemas.openxmlformats.org/spreadsheetml/2006/main" count="687" uniqueCount="322">
  <si>
    <t>资产数量（台、套）</t>
  </si>
  <si>
    <t>原值（元）</t>
  </si>
  <si>
    <t>合计</t>
  </si>
  <si>
    <t>资产编号</t>
  </si>
  <si>
    <t>资产名称</t>
  </si>
  <si>
    <t>购置日期</t>
  </si>
  <si>
    <t>保管人</t>
  </si>
  <si>
    <t xml:space="preserve"> </t>
  </si>
  <si>
    <t>型号</t>
  </si>
  <si>
    <t>规格</t>
  </si>
  <si>
    <t>——</t>
  </si>
  <si>
    <t>备注</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</si>
  <si>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</si>
  <si>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</si>
  <si>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</si>
  <si>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</si>
  <si>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</si>
  <si>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</si>
  <si>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</si>
  <si>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</si>
  <si>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</si>
  <si>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</si>
  <si>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</si>
  <si>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</si>
  <si>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</si>
  <si>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（三）对外投资合计数</t>
  </si>
  <si>
    <t>**笔</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</si>
  <si>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</si>
  <si>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</si>
  <si>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</si>
  <si>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</si>
  <si>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</si>
  <si>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</si>
  <si>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</si>
  <si>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</si>
  <si>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</si>
  <si>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</si>
  <si>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</si>
  <si>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</si>
  <si>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</si>
  <si>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</si>
  <si>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</si>
  <si>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</si>
  <si>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family val="3"/>
        <charset val="134"/>
      </rPr>
      <t>苏**</t>
    </r>
    <r>
      <rPr>
        <sz val="10"/>
        <color indexed="8"/>
        <rFont val="宋体"/>
        <family val="3"/>
        <charset val="134"/>
      </rPr>
      <t>〔2009〕**号</t>
    </r>
  </si>
  <si>
    <t>0011195</t>
  </si>
  <si>
    <t>***土地</t>
  </si>
  <si>
    <t>1宗，120亩</t>
  </si>
  <si>
    <t>0013584</t>
  </si>
  <si>
    <t>***房产</t>
  </si>
  <si>
    <t>8幢，14000平米</t>
  </si>
  <si>
    <t>示例2：投资****公司</t>
  </si>
  <si>
    <t>5件</t>
  </si>
  <si>
    <t>长期</t>
  </si>
  <si>
    <r>
      <rPr>
        <sz val="10"/>
        <color indexed="8"/>
        <rFont val="宋体"/>
        <family val="3"/>
        <charset val="134"/>
      </rPr>
      <t>苏**</t>
    </r>
    <r>
      <rPr>
        <sz val="10"/>
        <color indexed="8"/>
        <rFont val="宋体"/>
        <family val="3"/>
        <charset val="134"/>
      </rPr>
      <t>〔1994〕**号</t>
    </r>
  </si>
  <si>
    <t>X201450</t>
  </si>
  <si>
    <t>***设备</t>
  </si>
  <si>
    <t>1件</t>
  </si>
  <si>
    <t>Y221454</t>
  </si>
  <si>
    <t>1幢，2500平米</t>
  </si>
  <si>
    <t>0012470</t>
  </si>
  <si>
    <t>1宗，300平米</t>
  </si>
  <si>
    <t>3345121</t>
  </si>
  <si>
    <t>***知识产权</t>
  </si>
  <si>
    <r>
      <rPr>
        <sz val="10"/>
        <color indexed="8"/>
        <rFont val="宋体"/>
        <family val="3"/>
        <charset val="134"/>
      </rPr>
      <t>校**</t>
    </r>
    <r>
      <rPr>
        <sz val="10"/>
        <color indexed="8"/>
        <rFont val="宋体"/>
        <family val="3"/>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</si>
  <si>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</si>
  <si>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</si>
  <si>
    <r>
      <t>资产使用单位（章）：</t>
    </r>
    <r>
      <rPr>
        <u/>
        <sz val="12"/>
        <color indexed="8"/>
        <rFont val="宋体"/>
        <family val="3"/>
        <charset val="134"/>
      </rPr>
      <t xml:space="preserve">                              </t>
    </r>
  </si>
  <si>
    <t>净值（元）</t>
    <phoneticPr fontId="3" type="noConversion"/>
  </si>
  <si>
    <t>处置方式</t>
    <phoneticPr fontId="3" type="noConversion"/>
  </si>
  <si>
    <t>附件：申请处置固定资产明细</t>
    <phoneticPr fontId="3" type="noConversion"/>
  </si>
  <si>
    <t>附件：申请处置无形资产明细</t>
    <phoneticPr fontId="3" type="noConversion"/>
  </si>
  <si>
    <t>00266175</t>
  </si>
  <si>
    <t>水纯化系统</t>
  </si>
  <si>
    <t>Milli-Q　Integral　10</t>
  </si>
  <si>
    <t>尹成科</t>
  </si>
  <si>
    <t>00398654</t>
    <phoneticPr fontId="3" type="noConversion"/>
  </si>
  <si>
    <t>振动台</t>
  </si>
  <si>
    <t>1-600Hz</t>
  </si>
  <si>
    <t>*</t>
  </si>
  <si>
    <t>徐博翎</t>
  </si>
  <si>
    <t>2020-12-11</t>
  </si>
  <si>
    <t>拟报废</t>
  </si>
  <si>
    <t>00398655</t>
    <phoneticPr fontId="3" type="noConversion"/>
  </si>
  <si>
    <t>00148388</t>
  </si>
  <si>
    <t>智能数显磁力电热套</t>
  </si>
  <si>
    <t>ZNCL-TS</t>
  </si>
  <si>
    <t>250　mL</t>
  </si>
  <si>
    <t>王永光</t>
  </si>
  <si>
    <t>2011-06-15</t>
  </si>
  <si>
    <t>00148391</t>
  </si>
  <si>
    <t>液氮罐</t>
  </si>
  <si>
    <t>10L</t>
  </si>
  <si>
    <t>齐菲</t>
  </si>
  <si>
    <t>2011-06-29</t>
  </si>
  <si>
    <t>00148392</t>
  </si>
  <si>
    <t>数显型搅拌机</t>
  </si>
  <si>
    <t>欧洲之星</t>
  </si>
  <si>
    <t>20L/53W/30Ncm/50-2000rpm</t>
  </si>
  <si>
    <t>2011-06-22</t>
  </si>
  <si>
    <t>00092773</t>
  </si>
  <si>
    <t>屏风工作位</t>
  </si>
  <si>
    <t>无</t>
  </si>
  <si>
    <t>葛婉宁</t>
  </si>
  <si>
    <t>2010-04-29</t>
  </si>
  <si>
    <t>00092798</t>
  </si>
  <si>
    <t>大班台</t>
  </si>
  <si>
    <t>00092812</t>
  </si>
  <si>
    <t>00092814</t>
  </si>
  <si>
    <t>00092888</t>
  </si>
  <si>
    <t>00092924</t>
  </si>
  <si>
    <t>00093039</t>
  </si>
  <si>
    <t>00093407</t>
  </si>
  <si>
    <t>00260803</t>
  </si>
  <si>
    <t>氩弧焊机</t>
  </si>
  <si>
    <t>WS-250</t>
  </si>
  <si>
    <t>2015-06-01</t>
  </si>
  <si>
    <t>00175571</t>
  </si>
  <si>
    <t>超净工作台</t>
  </si>
  <si>
    <t>SW-CJ-1FD</t>
  </si>
  <si>
    <t>张柳笛</t>
  </si>
  <si>
    <t>2012-08-01</t>
  </si>
  <si>
    <t>00175572</t>
  </si>
  <si>
    <t>半干转印仪</t>
  </si>
  <si>
    <t>Trans-Blot SD</t>
  </si>
  <si>
    <t>2012-09-10</t>
  </si>
  <si>
    <t>00158482</t>
  </si>
  <si>
    <t>万向通气罩</t>
  </si>
  <si>
    <t>SAN-6103</t>
  </si>
  <si>
    <t>邢占文</t>
  </si>
  <si>
    <t>2011-11-25</t>
  </si>
  <si>
    <t>00158483</t>
  </si>
  <si>
    <t>00158484</t>
  </si>
  <si>
    <t>00158485</t>
  </si>
  <si>
    <t>00158486</t>
  </si>
  <si>
    <t>磁力搅拌器</t>
  </si>
  <si>
    <t>RCT-TZ</t>
  </si>
  <si>
    <t>附：加热套管</t>
  </si>
  <si>
    <t>00158489</t>
  </si>
  <si>
    <t>隔膜泵</t>
  </si>
  <si>
    <t>FB65452</t>
  </si>
  <si>
    <t>00329752</t>
  </si>
  <si>
    <t>数据采集卡</t>
  </si>
  <si>
    <t>USB-6000</t>
  </si>
  <si>
    <t>2017-12-17</t>
  </si>
  <si>
    <t>00329753</t>
  </si>
  <si>
    <t>00003782</t>
  </si>
  <si>
    <t>二氧化碳钢瓶</t>
  </si>
  <si>
    <t>GB5099</t>
  </si>
  <si>
    <t>刘卫卫</t>
  </si>
  <si>
    <t>2010-08-01</t>
  </si>
  <si>
    <t>00003783</t>
  </si>
  <si>
    <t>00003784</t>
  </si>
  <si>
    <t>冻存罐</t>
  </si>
  <si>
    <t>ARPEGE40</t>
  </si>
  <si>
    <t>2011-03-01</t>
  </si>
  <si>
    <t>00003834</t>
  </si>
  <si>
    <t>水平电泳仪</t>
  </si>
  <si>
    <t>B2</t>
  </si>
  <si>
    <t>2011-04-01</t>
  </si>
  <si>
    <t>00003866</t>
  </si>
  <si>
    <t>旋涡混合匀器</t>
  </si>
  <si>
    <t>MS3</t>
  </si>
  <si>
    <t>2010-12-01</t>
  </si>
  <si>
    <t>00253215</t>
  </si>
  <si>
    <t>激光打印机</t>
  </si>
  <si>
    <t>HP　Laser　Jet　Pro　P1606dn</t>
  </si>
  <si>
    <t>2014-12-27</t>
  </si>
  <si>
    <t>00275047</t>
  </si>
  <si>
    <t>光学平板仪</t>
  </si>
  <si>
    <t>SB121；PTS103M；RAB102</t>
  </si>
  <si>
    <t>0.08mm/m^2/M6孔径/300mm*300mm*6mm</t>
  </si>
  <si>
    <t>2016-02-22</t>
  </si>
  <si>
    <t>00275051</t>
  </si>
  <si>
    <t>工业相机</t>
  </si>
  <si>
    <t>MDW-UB130GC</t>
  </si>
  <si>
    <t>1280*960/0.025-192ms/1/3”CMOS彩色/30万-1000万像素</t>
  </si>
  <si>
    <t>00300277</t>
  </si>
  <si>
    <t>微型电子计算机</t>
  </si>
  <si>
    <t>ThinkCenter E73Y; S24D300HL</t>
  </si>
  <si>
    <t>i5/8G/128GSSD+500G/2G独显/23.6英寸</t>
  </si>
  <si>
    <t>2016-11-21</t>
  </si>
  <si>
    <t>00154818</t>
  </si>
  <si>
    <t>笔记本电脑</t>
  </si>
  <si>
    <t>X220</t>
  </si>
  <si>
    <t>i5-2410/2.3G/2G/320G/19"</t>
  </si>
  <si>
    <t>2011-11-14</t>
  </si>
  <si>
    <t>00092440</t>
  </si>
  <si>
    <t>00092502</t>
  </si>
  <si>
    <t>00092676</t>
  </si>
  <si>
    <t>00092694</t>
  </si>
  <si>
    <t>00186241</t>
  </si>
  <si>
    <t>数据采集与控制系统</t>
  </si>
  <si>
    <t>NI-　cRIO-　9118</t>
  </si>
  <si>
    <t>2013-05-20</t>
  </si>
  <si>
    <t>00290004</t>
  </si>
  <si>
    <t>联想E73Y主机；三星S24C350EL显示器</t>
  </si>
  <si>
    <t>I54460S;8G;128SSD+500G;2G独显；23.6"</t>
  </si>
  <si>
    <t>2016-08-17</t>
  </si>
  <si>
    <t>00290006</t>
  </si>
  <si>
    <t>I5-4460S;16G;128SSD+1T;2G独显；23.6"</t>
  </si>
  <si>
    <t>00167193</t>
  </si>
  <si>
    <t>匝间绝缘测试仪</t>
  </si>
  <si>
    <t>7703</t>
  </si>
  <si>
    <t>2012-08-28</t>
  </si>
  <si>
    <t>00167194</t>
  </si>
  <si>
    <t>接口卡</t>
  </si>
  <si>
    <t>GPIB-USB-HS</t>
  </si>
  <si>
    <t>00052815</t>
  </si>
  <si>
    <t>换鞋凳</t>
  </si>
  <si>
    <t>2010-10-22</t>
  </si>
  <si>
    <t>00199184</t>
  </si>
  <si>
    <t>多功能无铅智能返修台</t>
  </si>
  <si>
    <t>WR　3000M</t>
  </si>
  <si>
    <t>2013-09-23</t>
  </si>
  <si>
    <t>00119871</t>
  </si>
  <si>
    <t>会议椅</t>
  </si>
  <si>
    <t>00120097</t>
  </si>
  <si>
    <t>赵栋</t>
  </si>
  <si>
    <t>00257105</t>
  </si>
  <si>
    <t>医用冷藏箱</t>
  </si>
  <si>
    <t>HYC-260</t>
  </si>
  <si>
    <t>2015-03-31</t>
  </si>
  <si>
    <t>00336684</t>
  </si>
  <si>
    <t>可编程序控制器(仪)</t>
  </si>
  <si>
    <t>DVP20SX211T</t>
  </si>
  <si>
    <t>2018-07-20</t>
  </si>
  <si>
    <t>00339371</t>
  </si>
  <si>
    <t>数据采集装置</t>
  </si>
  <si>
    <t>USB-6210</t>
  </si>
  <si>
    <t>2018-09-01</t>
  </si>
  <si>
    <t>00329614</t>
  </si>
  <si>
    <t>数据传输终端设备</t>
  </si>
  <si>
    <t>USB-6008</t>
  </si>
  <si>
    <t>00329615</t>
  </si>
  <si>
    <t>激光位移传感器</t>
  </si>
  <si>
    <t>HG-C1100</t>
  </si>
  <si>
    <t>2017-12-15</t>
  </si>
  <si>
    <t>00235939</t>
  </si>
  <si>
    <t>DELL Precision M3800</t>
  </si>
  <si>
    <t>i7/16GB//256G/15.6"</t>
  </si>
  <si>
    <t>2014-06-19</t>
  </si>
  <si>
    <t>00186240</t>
  </si>
  <si>
    <t>00254135</t>
  </si>
  <si>
    <t>存储器</t>
  </si>
  <si>
    <t>WDBZVM0040JWT-SBSN</t>
  </si>
  <si>
    <t>4T</t>
  </si>
  <si>
    <t>2015-01-17</t>
  </si>
  <si>
    <t>00170792</t>
  </si>
  <si>
    <t>激光器</t>
  </si>
  <si>
    <t>LOS-BLD-0808-2W</t>
  </si>
  <si>
    <t>808nm/2W</t>
  </si>
  <si>
    <t>2012-10-23</t>
  </si>
  <si>
    <t>00228981</t>
  </si>
  <si>
    <t>扬天M7100d-10</t>
  </si>
  <si>
    <t>i7/4G/1T/1G　独显/20"</t>
  </si>
  <si>
    <t>2014-02-23</t>
  </si>
  <si>
    <t>00336995</t>
  </si>
  <si>
    <t>传感器</t>
  </si>
  <si>
    <t>HG-C1050</t>
  </si>
  <si>
    <t>2018-07-25</t>
  </si>
  <si>
    <t>00336996</t>
  </si>
  <si>
    <t>00230739</t>
  </si>
  <si>
    <t>酸度计</t>
  </si>
  <si>
    <t>STARTER 3100</t>
  </si>
  <si>
    <t>2014-03-18</t>
  </si>
  <si>
    <t>00230740</t>
  </si>
  <si>
    <t>组装</t>
  </si>
  <si>
    <t>E3-1230V3/4G/2T/23"</t>
  </si>
  <si>
    <t>00266172</t>
  </si>
  <si>
    <t>人工寿命测试系统</t>
  </si>
  <si>
    <t>依图面</t>
  </si>
  <si>
    <t>90/80/100mmHg</t>
  </si>
  <si>
    <t>2015-06-12</t>
  </si>
  <si>
    <t>18.2MΩ　.cm　@　25℃</t>
  </si>
  <si>
    <t>2015-07-03</t>
  </si>
  <si>
    <t>00352807</t>
  </si>
  <si>
    <t>降噪耳机</t>
  </si>
  <si>
    <t>150291</t>
  </si>
  <si>
    <t>2019-03-07</t>
  </si>
  <si>
    <t>00292937</t>
  </si>
  <si>
    <t>光学平板</t>
  </si>
  <si>
    <t>K103Pb300-900</t>
  </si>
  <si>
    <t>300x900x10</t>
  </si>
  <si>
    <t>2016-10-09</t>
  </si>
  <si>
    <t>00233091</t>
  </si>
  <si>
    <t>E32-30A3S00200</t>
  </si>
  <si>
    <t>I7-4770　3.2G/8G/1T/23"</t>
  </si>
  <si>
    <t>2014-04-14</t>
  </si>
  <si>
    <t>00269483</t>
  </si>
  <si>
    <t>DELL XPS 13-9350-R1708</t>
  </si>
  <si>
    <t>i7-6500U/8G/256G/13.3"</t>
  </si>
  <si>
    <t>2015-11-22</t>
  </si>
  <si>
    <t>00391913</t>
  </si>
  <si>
    <t>影像测量仪</t>
  </si>
  <si>
    <t>VMA3020</t>
  </si>
  <si>
    <t>2020-11-26</t>
  </si>
  <si>
    <t>00326280</t>
  </si>
  <si>
    <t>天逸510S</t>
  </si>
  <si>
    <t>i5,8G,1T,21.5英寸显示屏及19.5英寸</t>
  </si>
  <si>
    <t>2017-12-04</t>
  </si>
  <si>
    <t>00301396</t>
  </si>
  <si>
    <t>微型电子计算机（一体机）</t>
  </si>
  <si>
    <t>Lenovo　AIO　300</t>
  </si>
  <si>
    <t>23英寸/A8-7410/4G/1T/R5_A330/</t>
  </si>
  <si>
    <t>2016-10-08</t>
  </si>
  <si>
    <t>00266131</t>
  </si>
  <si>
    <t>旋转台</t>
  </si>
  <si>
    <t>WBE-02</t>
  </si>
  <si>
    <t>0-20RPM/频率50/60HZ/功率25W</t>
  </si>
  <si>
    <t>2015-09-10</t>
  </si>
  <si>
    <t>00161358</t>
  </si>
  <si>
    <t>振荡恒温金属浴</t>
  </si>
  <si>
    <t>MSC-100C</t>
  </si>
  <si>
    <t>2012-02-17</t>
  </si>
  <si>
    <t>00161361</t>
  </si>
  <si>
    <t>双层小容量恒温振荡器</t>
  </si>
  <si>
    <t>ZHWY-1102C</t>
  </si>
  <si>
    <t>W0001517</t>
    <phoneticPr fontId="4" type="noConversion"/>
  </si>
  <si>
    <t>windows 7操作系统（软件）</t>
  </si>
  <si>
    <t/>
  </si>
  <si>
    <t>2015-05-08</t>
  </si>
  <si>
    <t>合计</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</si>
</sst>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0.00_);_(* \(#,##0.00\);_(* &quot;-&quot;??_);_(@_)"/>
    <numFmt numFmtId="177" formatCode="0.00_);[Red]\(0.00\)"/>
  </numFmts>
  <fonts count="20" x14ac:knownFonts="1">
    <font>
      <sz val="11"/>
      <color theme="1"/>
      <name val="宋体"/>
      <charset val="134"/>
      <scheme val="minor"/>
    </font>
    <font>
      <sz val="10"/>
      <color indexed="8"/>
      <name val="宋体"/>
      <family val="3"/>
      <charset val="134"/>
    </font>
    <font>
      <u/>
      <sz val="12"/>
      <color indexed="8"/>
      <name val="宋体"/>
      <family val="3"/>
      <charset val="134"/>
    </font>
    <font>
      <sz val="9"/>
      <name val="宋体"/>
      <family val="3"/>
      <charset val="134"/>
    </font>
    <font>
      <sz val="9"/>
      <name val="宋体"/>
      <family val="3"/>
      <charset val="134"/>
    </font>
    <font>
      <sz val="11"/>
      <color theme="1"/>
      <name val="宋体"/>
      <family val="3"/>
      <charset val="134"/>
      <scheme val="minor"/>
    </font>
    <font>
      <sz val="10"/>
      <color theme="1"/>
      <name val="宋体"/>
      <family val="3"/>
      <charset val="134"/>
      <scheme val="minor"/>
    </font>
    <font>
      <b/>
      <sz val="10"/>
      <color theme="1"/>
      <name val="宋体"/>
      <family val="3"/>
      <charset val="134"/>
      <scheme val="minor"/>
    </font>
    <font>
      <sz val="9"/>
      <color theme="2" tint="-0.249977111117893"/>
      <name val="宋体"/>
      <family val="3"/>
      <charset val="134"/>
      <scheme val="minor"/>
    </font>
    <font>
      <sz val="10"/>
      <color theme="2" tint="-0.249977111117893"/>
      <name val="宋体"/>
      <family val="3"/>
      <charset val="134"/>
      <scheme val="minor"/>
    </font>
    <font>
      <b/>
      <sz val="8"/>
      <color theme="2" tint="-0.249977111117893"/>
      <name val="宋体"/>
      <family val="3"/>
      <charset val="134"/>
      <scheme val="minor"/>
    </font>
    <font>
      <sz val="12"/>
      <color theme="1"/>
      <name val="宋体"/>
      <family val="3"/>
      <charset val="134"/>
      <scheme val="minor"/>
    </font>
    <font>
      <sz val="12"/>
      <color theme="1"/>
      <name val="Times New Roman"/>
      <family val="1"/>
    </font>
    <font>
      <sz val="9"/>
      <color theme="1"/>
      <name val="宋体"/>
      <family val="3"/>
      <charset val="134"/>
      <scheme val="minor"/>
    </font>
    <font>
      <sz val="9"/>
      <color theme="1"/>
      <name val="宋体"/>
      <family val="3"/>
      <charset val="134"/>
    </font>
    <font>
      <sz val="12"/>
      <color theme="1"/>
      <name val="宋体"/>
      <family val="3"/>
      <charset val="134"/>
    </font>
    <font>
      <sz val="8"/>
      <color theme="1"/>
      <name val="宋体"/>
      <family val="3"/>
      <charset val="134"/>
      <scheme val="minor"/>
    </font>
    <font>
      <sz val="16"/>
      <color theme="1"/>
      <name val="仿宋"/>
      <family val="3"/>
      <charset val="134"/>
    </font>
    <font>
      <b/>
      <sz val="18"/>
      <color theme="1"/>
      <name val="宋体"/>
      <family val="3"/>
      <charset val="134"/>
      <scheme val="minor"/>
    </font>
    <font>
      <u/>
      <sz val="10"/>
      <color theme="1"/>
      <name val="宋体"/>
      <family val="3"/>
      <charset val="134"/>
      <scheme val="minor"/>
    </font>
  </fonts>
  <fills count="4">
    <fill>
      <patternFill patternType="none"/>
    </fill>
    <fill>
      <patternFill patternType="gray125"/>
    </fill>
    <fill>
      <patternFill patternType="solid">
        <fgColor theme="9" tint="0.79992065187536243"/>
        <bgColor indexed="64"/>
      </patternFill>
    </fill>
    <fill>
      <patternFill patternType="solid">
        <fgColor theme="2" tint="-9.9978637043366805E-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alignment vertical="center"/>
    </xf>
    <xf numFmtId="0" fontId="5" fillId="0" borderId="0">
      <alignment vertical="center"/>
    </xf>
    <xf numFmtId="176" fontId="5" fillId="0" borderId="0" applyFont="0" applyFill="0" applyBorder="0" applyAlignment="0" applyProtection="0">
      <alignment vertical="center"/>
    </xf>
  </cellStyleXfs>
  <cellXfs count="58">
    <xf numFmtId="0" fontId="0" fillId="0" borderId="0" xfId="0">
      <alignment vertical="center"/>
    </xf>
    <xf numFmtId="49" fontId="6" fillId="0" borderId="0" xfId="0" applyNumberFormat="1" applyFont="1" applyAlignment="1">
      <alignment vertical="center" wrapText="1"/>
    </xf>
    <xf numFmtId="49" fontId="7" fillId="0" borderId="0" xfId="0" applyNumberFormat="1" applyFont="1" applyAlignment="1">
      <alignment vertical="center" wrapText="1"/>
    </xf>
    <xf numFmtId="49" fontId="0" fillId="0" borderId="0" xfId="0" applyNumberFormat="1" applyAlignment="1">
      <alignment horizontal="center" vertical="center" wrapText="1"/>
    </xf>
    <xf numFmtId="177"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6" fillId="0" borderId="0" xfId="0" applyNumberFormat="1" applyFont="1" applyAlignment="1">
      <alignment horizontal="center" vertical="center" wrapText="1"/>
    </xf>
    <xf numFmtId="49" fontId="6" fillId="0" borderId="1" xfId="0" applyNumberFormat="1" applyFont="1" applyBorder="1" applyAlignment="1">
      <alignment vertical="center" wrapText="1"/>
    </xf>
    <xf numFmtId="49" fontId="7" fillId="0" borderId="2" xfId="0" applyNumberFormat="1" applyFont="1" applyBorder="1" applyAlignment="1">
      <alignment horizontal="center" vertical="center" wrapText="1"/>
    </xf>
    <xf numFmtId="177" fontId="7" fillId="0" borderId="2" xfId="0"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49" fontId="6" fillId="2" borderId="2" xfId="0" applyNumberFormat="1" applyFont="1" applyFill="1" applyBorder="1" applyAlignment="1">
      <alignment horizontal="center" vertical="center" wrapText="1"/>
    </xf>
    <xf numFmtId="177" fontId="6" fillId="2" borderId="2" xfId="0" applyNumberFormat="1" applyFont="1" applyFill="1" applyBorder="1" applyAlignment="1">
      <alignment horizontal="right" vertical="center" wrapText="1"/>
    </xf>
    <xf numFmtId="10" fontId="7" fillId="0" borderId="2" xfId="0" applyNumberFormat="1" applyFont="1" applyBorder="1" applyAlignment="1">
      <alignment horizontal="center" vertical="center" wrapText="1"/>
    </xf>
    <xf numFmtId="14" fontId="6" fillId="2" borderId="2" xfId="0"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177" fontId="9" fillId="0" borderId="2" xfId="0" applyNumberFormat="1" applyFont="1" applyBorder="1" applyAlignment="1">
      <alignment horizontal="right" vertical="center" wrapText="1"/>
    </xf>
    <xf numFmtId="10" fontId="10" fillId="0" borderId="2" xfId="0" applyNumberFormat="1" applyFont="1" applyBorder="1" applyAlignment="1">
      <alignment horizontal="center" vertical="center" wrapText="1"/>
    </xf>
    <xf numFmtId="14" fontId="6"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177" fontId="6" fillId="0" borderId="2" xfId="0" applyNumberFormat="1" applyFont="1" applyBorder="1" applyAlignment="1">
      <alignment horizontal="right" vertical="center" wrapText="1"/>
    </xf>
    <xf numFmtId="10" fontId="6" fillId="0" borderId="2" xfId="0" applyNumberFormat="1" applyFont="1" applyBorder="1" applyAlignment="1">
      <alignment horizontal="center" vertical="center" wrapText="1"/>
    </xf>
    <xf numFmtId="177" fontId="7" fillId="3" borderId="2" xfId="0" applyNumberFormat="1" applyFont="1" applyFill="1" applyBorder="1" applyAlignment="1">
      <alignment horizontal="right" vertical="center" wrapText="1"/>
    </xf>
    <xf numFmtId="177" fontId="6" fillId="0" borderId="0" xfId="0" applyNumberFormat="1" applyFont="1" applyAlignment="1">
      <alignment horizontal="center" vertical="center" wrapText="1"/>
    </xf>
    <xf numFmtId="14" fontId="6" fillId="0" borderId="0" xfId="0" applyNumberFormat="1" applyFont="1" applyAlignment="1">
      <alignment horizontal="center" vertical="center" wrapText="1"/>
    </xf>
    <xf numFmtId="14" fontId="6" fillId="0" borderId="0" xfId="0" applyNumberFormat="1" applyFont="1" applyAlignment="1">
      <alignment vertical="center" wrapText="1"/>
    </xf>
    <xf numFmtId="49" fontId="11" fillId="0" borderId="0" xfId="0" applyNumberFormat="1" applyFont="1">
      <alignment vertical="center"/>
    </xf>
    <xf numFmtId="49" fontId="12" fillId="0" borderId="0" xfId="0" applyNumberFormat="1" applyFont="1" applyAlignment="1">
      <alignment horizontal="justify" vertical="center"/>
    </xf>
    <xf numFmtId="49" fontId="13" fillId="0" borderId="0" xfId="0" applyNumberFormat="1" applyFont="1">
      <alignment vertical="center"/>
    </xf>
    <xf numFmtId="49" fontId="14" fillId="0" borderId="3" xfId="0" applyNumberFormat="1" applyFont="1" applyBorder="1" applyAlignment="1">
      <alignment horizontal="center" vertical="center" wrapText="1"/>
    </xf>
    <xf numFmtId="0" fontId="11" fillId="0" borderId="0" xfId="0" applyNumberFormat="1" applyFont="1">
      <alignment vertical="center"/>
    </xf>
    <xf numFmtId="0" fontId="14" fillId="0" borderId="3" xfId="0" applyNumberFormat="1" applyFont="1" applyBorder="1" applyAlignment="1">
      <alignment horizontal="center" vertical="center" wrapText="1"/>
    </xf>
    <xf numFmtId="0" fontId="13" fillId="0" borderId="0" xfId="0" applyNumberFormat="1" applyFont="1">
      <alignment vertical="center"/>
    </xf>
    <xf numFmtId="177" fontId="11" fillId="0" borderId="0" xfId="0" applyNumberFormat="1" applyFont="1">
      <alignment vertical="center"/>
    </xf>
    <xf numFmtId="177" fontId="14" fillId="0" borderId="3" xfId="0" applyNumberFormat="1" applyFont="1" applyBorder="1" applyAlignment="1">
      <alignment horizontal="center" vertical="center" wrapText="1"/>
    </xf>
    <xf numFmtId="177" fontId="13" fillId="0" borderId="0" xfId="0" applyNumberFormat="1" applyFont="1">
      <alignment vertical="center"/>
    </xf>
    <xf numFmtId="49" fontId="14" fillId="0" borderId="3" xfId="0" applyNumberFormat="1" applyFont="1" applyFill="1" applyBorder="1" applyAlignment="1">
      <alignment horizontal="center" vertical="center" wrapText="1"/>
    </xf>
    <xf numFmtId="49" fontId="11" fillId="0" borderId="0" xfId="0" applyNumberFormat="1" applyFont="1" applyAlignment="1">
      <alignment vertical="center" wrapText="1"/>
    </xf>
    <xf numFmtId="49" fontId="13" fillId="0" borderId="0" xfId="0" applyNumberFormat="1" applyFont="1" applyAlignment="1">
      <alignment vertical="center" wrapText="1"/>
    </xf>
    <xf numFmtId="49" fontId="13" fillId="0" borderId="7" xfId="0" applyNumberFormat="1" applyFont="1" applyFill="1" applyBorder="1">
      <alignment vertical="center"/>
    </xf>
    <xf numFmtId="0" fontId="13" fillId="0" borderId="7" xfId="0" applyNumberFormat="1" applyFont="1" applyFill="1" applyBorder="1">
      <alignment vertical="center"/>
    </xf>
    <xf numFmtId="177" fontId="13" fillId="0" borderId="7" xfId="0" applyNumberFormat="1" applyFont="1" applyFill="1" applyBorder="1">
      <alignment vertical="center"/>
    </xf>
    <xf numFmtId="49" fontId="13" fillId="0" borderId="7" xfId="0" applyNumberFormat="1" applyFont="1" applyFill="1" applyBorder="1" applyAlignment="1">
      <alignment vertical="center" wrapText="1"/>
    </xf>
    <xf numFmtId="49" fontId="15" fillId="0" borderId="0" xfId="0" applyNumberFormat="1" applyFont="1" applyAlignment="1">
      <alignment horizontal="justify" vertical="center"/>
    </xf>
    <xf numFmtId="49" fontId="17" fillId="0" borderId="0" xfId="0" applyNumberFormat="1" applyFont="1" applyAlignment="1">
      <alignment horizontal="left" vertical="center" wrapText="1"/>
    </xf>
    <xf numFmtId="49" fontId="18" fillId="0" borderId="0" xfId="0" applyNumberFormat="1" applyFont="1" applyAlignment="1">
      <alignment horizontal="center" vertical="center" wrapText="1"/>
    </xf>
    <xf numFmtId="49" fontId="7" fillId="0" borderId="1" xfId="0" applyNumberFormat="1" applyFont="1" applyBorder="1" applyAlignment="1">
      <alignment horizontal="left" vertical="center" wrapText="1"/>
    </xf>
    <xf numFmtId="49" fontId="19" fillId="0" borderId="1" xfId="0" applyNumberFormat="1" applyFont="1" applyBorder="1" applyAlignment="1">
      <alignment horizontal="left" vertical="center" wrapText="1"/>
    </xf>
    <xf numFmtId="49" fontId="6" fillId="0" borderId="1" xfId="0" applyNumberFormat="1" applyFont="1" applyBorder="1" applyAlignment="1">
      <alignment horizontal="right" vertical="center" wrapText="1"/>
    </xf>
    <xf numFmtId="49" fontId="16" fillId="0" borderId="0" xfId="0" applyNumberFormat="1" applyFont="1" applyAlignment="1">
      <alignment horizontal="left" vertical="top" wrapText="1"/>
    </xf>
    <xf numFmtId="49" fontId="7" fillId="2" borderId="5" xfId="0" applyNumberFormat="1" applyFont="1" applyFill="1" applyBorder="1" applyAlignment="1">
      <alignment horizontal="left" vertical="center" wrapText="1"/>
    </xf>
    <xf numFmtId="49" fontId="7" fillId="2" borderId="4" xfId="0" applyNumberFormat="1" applyFont="1" applyFill="1" applyBorder="1" applyAlignment="1">
      <alignment horizontal="left" vertical="center" wrapText="1"/>
    </xf>
    <xf numFmtId="49" fontId="7" fillId="2" borderId="6" xfId="0" applyNumberFormat="1" applyFont="1" applyFill="1" applyBorder="1" applyAlignment="1">
      <alignment horizontal="left" vertical="center" wrapText="1"/>
    </xf>
    <xf numFmtId="49" fontId="7" fillId="0" borderId="5" xfId="0" applyNumberFormat="1" applyFont="1" applyBorder="1" applyAlignment="1">
      <alignment horizontal="left" vertical="center" wrapText="1"/>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cellXfs>
  <cellStyles count="3">
    <cellStyle name="常规" xfId="0" builtinId="0"/>
    <cellStyle name="常规 2" xfId="1"/>
    <cellStyle name="千位分隔 2" xfId="2"/>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tabSelected="1" zoomScaleNormal="100" workbookViewId="0">
      <selection activeCell="N16" sqref="N16"/>
    </sheetView>
  </sheetViews>
  <sheetFormatPr defaultRowHeight="13.5" x14ac:dyDescent="0.15"/>
  <cols>
    <col min="1" max="1" width="9" style="30" customWidth="1"/>
    <col min="2" max="2" width="10.25" style="30" customWidth="1"/>
    <col min="3" max="3" width="9" style="30"/>
    <col min="4" max="4" width="6.375" style="30" customWidth="1"/>
    <col min="5" max="5" width="8.5" style="34" customWidth="1"/>
    <col min="6" max="7" width="9.25" style="37" customWidth="1"/>
    <col min="8" max="8" width="6.75" style="30" bestFit="1" customWidth="1"/>
    <col min="9" max="9" width="9" style="30"/>
    <col min="10" max="10" width="9" style="40"/>
  </cols>
  <sheetData>
    <row r="1" spans="1:10" ht="39.950000000000003" customHeight="1" x14ac:dyDescent="0.15">
      <c r="A1" s="45" t="s">
        <v>69</v>
      </c>
      <c r="B1" s="45"/>
      <c r="C1" s="45"/>
      <c r="D1" s="45"/>
      <c r="E1" s="45"/>
      <c r="F1" s="45"/>
      <c r="G1" s="45"/>
      <c r="H1" s="45"/>
      <c r="I1" s="45"/>
      <c r="J1" s="39"/>
    </row>
    <row r="2" spans="1:10" ht="15.75" x14ac:dyDescent="0.15">
      <c r="A2" s="29" t="s">
        <v>7</v>
      </c>
      <c r="B2" s="28"/>
      <c r="C2" s="28"/>
      <c r="D2" s="28"/>
      <c r="E2" s="32"/>
      <c r="F2" s="35"/>
      <c r="G2" s="35"/>
      <c r="H2" s="28"/>
      <c r="I2" s="28"/>
      <c r="J2" s="39"/>
    </row>
    <row r="3" spans="1:10" ht="14.25" x14ac:dyDescent="0.15">
      <c r="A3" s="45" t="s">
        <v>66</v>
      </c>
      <c r="B3" s="45"/>
      <c r="C3" s="45"/>
      <c r="D3" s="45"/>
      <c r="E3" s="45"/>
      <c r="F3" s="45"/>
      <c r="G3" s="45"/>
      <c r="H3" s="45"/>
      <c r="I3" s="45"/>
      <c r="J3" s="39"/>
    </row>
    <row r="4" spans="1:10" ht="16.5" thickBot="1" x14ac:dyDescent="0.2">
      <c r="A4" s="29" t="s">
        <v>7</v>
      </c>
      <c r="B4" s="28"/>
      <c r="C4" s="28"/>
      <c r="D4" s="28"/>
      <c r="E4" s="32"/>
      <c r="F4" s="35"/>
      <c r="G4" s="35"/>
      <c r="H4" s="28"/>
      <c r="I4" s="28"/>
      <c r="J4" s="39"/>
    </row>
    <row r="5" spans="1:10" ht="23.25" thickBot="1" x14ac:dyDescent="0.2">
      <c r="A5" s="31" t="s">
        <v>3</v>
      </c>
      <c r="B5" s="31" t="s">
        <v>4</v>
      </c>
      <c r="C5" s="31" t="s">
        <v>8</v>
      </c>
      <c r="D5" s="31" t="s">
        <v>9</v>
      </c>
      <c r="E5" s="33" t="s">
        <v>0</v>
      </c>
      <c r="F5" s="36" t="s">
        <v>1</v>
      </c>
      <c r="G5" s="36" t="s">
        <v>67</v>
      </c>
      <c r="H5" s="31" t="s">
        <v>6</v>
      </c>
      <c r="I5" s="31" t="s">
        <v>5</v>
      </c>
      <c r="J5" s="38" t="s">
        <v>68</v>
      </c>
    </row>
    <row r="6" spans="1:10" ht="14.25" thickBot="1" x14ac:dyDescent="0.2">
      <c r="A6" s="41" t="s">
        <v>75</v>
      </c>
      <c r="B6" s="41" t="s">
        <v>76</v>
      </c>
      <c r="C6" s="41" t="s">
        <v>77</v>
      </c>
      <c r="D6" s="41" t="s">
        <v>78</v>
      </c>
      <c r="E6" s="42">
        <v>1</v>
      </c>
      <c r="F6" s="43">
        <v>18000</v>
      </c>
      <c r="G6" s="43">
        <v>0</v>
      </c>
      <c r="H6" s="41" t="s">
        <v>79</v>
      </c>
      <c r="I6" s="41" t="s">
        <v>80</v>
      </c>
      <c r="J6" s="44" t="s">
        <v>81</v>
      </c>
    </row>
    <row r="7" spans="1:10" ht="14.25" thickBot="1" x14ac:dyDescent="0.2">
      <c r="A7" s="41" t="s">
        <v>82</v>
      </c>
      <c r="B7" s="41" t="s">
        <v>76</v>
      </c>
      <c r="C7" s="41" t="s">
        <v>77</v>
      </c>
      <c r="D7" s="41" t="s">
        <v>78</v>
      </c>
      <c r="E7" s="42">
        <v>1</v>
      </c>
      <c r="F7" s="43">
        <v>18000</v>
      </c>
      <c r="G7" s="43">
        <v>0</v>
      </c>
      <c r="H7" s="41" t="s">
        <v>79</v>
      </c>
      <c r="I7" s="41" t="s">
        <v>80</v>
      </c>
      <c r="J7" s="44" t="s">
        <v>81</v>
      </c>
    </row>
    <row r="8" spans="1:10" ht="14.25" thickBot="1" x14ac:dyDescent="0.2">
      <c r="A8" s="41" t="s">
        <v>83</v>
      </c>
      <c r="B8" s="41" t="s">
        <v>84</v>
      </c>
      <c r="C8" s="41" t="s">
        <v>85</v>
      </c>
      <c r="D8" s="41" t="s">
        <v>86</v>
      </c>
      <c r="E8" s="42">
        <v>1</v>
      </c>
      <c r="F8" s="43">
        <v>1200</v>
      </c>
      <c r="G8" s="43">
        <v>0</v>
      </c>
      <c r="H8" s="41" t="s">
        <v>87</v>
      </c>
      <c r="I8" s="41" t="s">
        <v>88</v>
      </c>
      <c r="J8" s="44" t="s">
        <v>81</v>
      </c>
    </row>
    <row r="9" spans="1:10" ht="14.25" thickBot="1" x14ac:dyDescent="0.2">
      <c r="A9" s="41" t="s">
        <v>89</v>
      </c>
      <c r="B9" s="41" t="s">
        <v>90</v>
      </c>
      <c r="C9" s="41" t="s">
        <v>91</v>
      </c>
      <c r="D9" s="41" t="s">
        <v>78</v>
      </c>
      <c r="E9" s="42">
        <v>1</v>
      </c>
      <c r="F9" s="43">
        <v>2590</v>
      </c>
      <c r="G9" s="43">
        <v>0</v>
      </c>
      <c r="H9" s="41" t="s">
        <v>92</v>
      </c>
      <c r="I9" s="41" t="s">
        <v>93</v>
      </c>
      <c r="J9" s="44" t="s">
        <v>81</v>
      </c>
    </row>
    <row r="10" spans="1:10" ht="14.25" thickBot="1" x14ac:dyDescent="0.2">
      <c r="A10" s="41" t="s">
        <v>94</v>
      </c>
      <c r="B10" s="41" t="s">
        <v>95</v>
      </c>
      <c r="C10" s="41" t="s">
        <v>96</v>
      </c>
      <c r="D10" s="41" t="s">
        <v>97</v>
      </c>
      <c r="E10" s="42">
        <v>1</v>
      </c>
      <c r="F10" s="43">
        <v>4195</v>
      </c>
      <c r="G10" s="43">
        <v>0</v>
      </c>
      <c r="H10" s="41" t="s">
        <v>87</v>
      </c>
      <c r="I10" s="41" t="s">
        <v>98</v>
      </c>
      <c r="J10" s="44" t="s">
        <v>81</v>
      </c>
    </row>
    <row r="11" spans="1:10" ht="14.25" thickBot="1" x14ac:dyDescent="0.2">
      <c r="A11" s="41" t="s">
        <v>99</v>
      </c>
      <c r="B11" s="41" t="s">
        <v>100</v>
      </c>
      <c r="C11" s="41" t="s">
        <v>101</v>
      </c>
      <c r="D11" s="41" t="s">
        <v>101</v>
      </c>
      <c r="E11" s="42">
        <v>1</v>
      </c>
      <c r="F11" s="43">
        <v>880</v>
      </c>
      <c r="G11" s="43">
        <v>0</v>
      </c>
      <c r="H11" s="41" t="s">
        <v>102</v>
      </c>
      <c r="I11" s="41" t="s">
        <v>103</v>
      </c>
      <c r="J11" s="44" t="s">
        <v>81</v>
      </c>
    </row>
    <row r="12" spans="1:10" ht="14.25" thickBot="1" x14ac:dyDescent="0.2">
      <c r="A12" s="41" t="s">
        <v>104</v>
      </c>
      <c r="B12" s="41" t="s">
        <v>105</v>
      </c>
      <c r="C12" s="41" t="s">
        <v>101</v>
      </c>
      <c r="D12" s="41" t="s">
        <v>101</v>
      </c>
      <c r="E12" s="42">
        <v>1</v>
      </c>
      <c r="F12" s="43">
        <v>2350</v>
      </c>
      <c r="G12" s="43">
        <v>0</v>
      </c>
      <c r="H12" s="41" t="s">
        <v>102</v>
      </c>
      <c r="I12" s="41" t="s">
        <v>103</v>
      </c>
      <c r="J12" s="44" t="s">
        <v>81</v>
      </c>
    </row>
    <row r="13" spans="1:10" ht="14.25" thickBot="1" x14ac:dyDescent="0.2">
      <c r="A13" s="41" t="s">
        <v>106</v>
      </c>
      <c r="B13" s="41" t="s">
        <v>100</v>
      </c>
      <c r="C13" s="41" t="s">
        <v>101</v>
      </c>
      <c r="D13" s="41" t="s">
        <v>101</v>
      </c>
      <c r="E13" s="42">
        <v>1</v>
      </c>
      <c r="F13" s="43">
        <v>880</v>
      </c>
      <c r="G13" s="43">
        <v>0</v>
      </c>
      <c r="H13" s="41" t="s">
        <v>102</v>
      </c>
      <c r="I13" s="41" t="s">
        <v>103</v>
      </c>
      <c r="J13" s="44" t="s">
        <v>81</v>
      </c>
    </row>
    <row r="14" spans="1:10" ht="14.25" thickBot="1" x14ac:dyDescent="0.2">
      <c r="A14" s="41" t="s">
        <v>107</v>
      </c>
      <c r="B14" s="41" t="s">
        <v>100</v>
      </c>
      <c r="C14" s="41" t="s">
        <v>101</v>
      </c>
      <c r="D14" s="41" t="s">
        <v>101</v>
      </c>
      <c r="E14" s="42">
        <v>1</v>
      </c>
      <c r="F14" s="43">
        <v>880</v>
      </c>
      <c r="G14" s="43">
        <v>0</v>
      </c>
      <c r="H14" s="41" t="s">
        <v>102</v>
      </c>
      <c r="I14" s="41" t="s">
        <v>103</v>
      </c>
      <c r="J14" s="44" t="s">
        <v>81</v>
      </c>
    </row>
    <row r="15" spans="1:10" ht="14.25" thickBot="1" x14ac:dyDescent="0.2">
      <c r="A15" s="41" t="s">
        <v>108</v>
      </c>
      <c r="B15" s="41" t="s">
        <v>100</v>
      </c>
      <c r="C15" s="41" t="s">
        <v>101</v>
      </c>
      <c r="D15" s="41" t="s">
        <v>101</v>
      </c>
      <c r="E15" s="42">
        <v>1</v>
      </c>
      <c r="F15" s="43">
        <v>880</v>
      </c>
      <c r="G15" s="43">
        <v>0</v>
      </c>
      <c r="H15" s="41" t="s">
        <v>102</v>
      </c>
      <c r="I15" s="41" t="s">
        <v>103</v>
      </c>
      <c r="J15" s="44" t="s">
        <v>81</v>
      </c>
    </row>
    <row r="16" spans="1:10" ht="14.25" thickBot="1" x14ac:dyDescent="0.2">
      <c r="A16" s="41" t="s">
        <v>109</v>
      </c>
      <c r="B16" s="41" t="s">
        <v>105</v>
      </c>
      <c r="C16" s="41" t="s">
        <v>101</v>
      </c>
      <c r="D16" s="41" t="s">
        <v>101</v>
      </c>
      <c r="E16" s="42">
        <v>1</v>
      </c>
      <c r="F16" s="43">
        <v>2350</v>
      </c>
      <c r="G16" s="43">
        <v>0</v>
      </c>
      <c r="H16" s="41" t="s">
        <v>102</v>
      </c>
      <c r="I16" s="41" t="s">
        <v>103</v>
      </c>
      <c r="J16" s="44" t="s">
        <v>81</v>
      </c>
    </row>
    <row r="17" spans="1:10" ht="14.25" thickBot="1" x14ac:dyDescent="0.2">
      <c r="A17" s="41" t="s">
        <v>110</v>
      </c>
      <c r="B17" s="41" t="s">
        <v>105</v>
      </c>
      <c r="C17" s="41" t="s">
        <v>101</v>
      </c>
      <c r="D17" s="41" t="s">
        <v>101</v>
      </c>
      <c r="E17" s="42">
        <v>1</v>
      </c>
      <c r="F17" s="43">
        <v>460</v>
      </c>
      <c r="G17" s="43">
        <v>0</v>
      </c>
      <c r="H17" s="41" t="s">
        <v>102</v>
      </c>
      <c r="I17" s="41" t="s">
        <v>103</v>
      </c>
      <c r="J17" s="44" t="s">
        <v>81</v>
      </c>
    </row>
    <row r="18" spans="1:10" ht="14.25" thickBot="1" x14ac:dyDescent="0.2">
      <c r="A18" s="41" t="s">
        <v>111</v>
      </c>
      <c r="B18" s="41" t="s">
        <v>105</v>
      </c>
      <c r="C18" s="41" t="s">
        <v>101</v>
      </c>
      <c r="D18" s="41" t="s">
        <v>101</v>
      </c>
      <c r="E18" s="42">
        <v>1</v>
      </c>
      <c r="F18" s="43">
        <v>460</v>
      </c>
      <c r="G18" s="43">
        <v>0</v>
      </c>
      <c r="H18" s="41" t="s">
        <v>102</v>
      </c>
      <c r="I18" s="41" t="s">
        <v>103</v>
      </c>
      <c r="J18" s="44" t="s">
        <v>81</v>
      </c>
    </row>
    <row r="19" spans="1:10" ht="14.25" thickBot="1" x14ac:dyDescent="0.2">
      <c r="A19" s="41" t="s">
        <v>112</v>
      </c>
      <c r="B19" s="41" t="s">
        <v>113</v>
      </c>
      <c r="C19" s="41" t="s">
        <v>114</v>
      </c>
      <c r="D19" s="41" t="s">
        <v>78</v>
      </c>
      <c r="E19" s="42">
        <v>1</v>
      </c>
      <c r="F19" s="43">
        <v>1528</v>
      </c>
      <c r="G19" s="43">
        <v>0</v>
      </c>
      <c r="H19" s="41" t="s">
        <v>74</v>
      </c>
      <c r="I19" s="41" t="s">
        <v>115</v>
      </c>
      <c r="J19" s="44" t="s">
        <v>81</v>
      </c>
    </row>
    <row r="20" spans="1:10" ht="14.25" thickBot="1" x14ac:dyDescent="0.2">
      <c r="A20" s="41" t="s">
        <v>116</v>
      </c>
      <c r="B20" s="41" t="s">
        <v>117</v>
      </c>
      <c r="C20" s="41" t="s">
        <v>118</v>
      </c>
      <c r="D20" s="41" t="s">
        <v>78</v>
      </c>
      <c r="E20" s="42">
        <v>1</v>
      </c>
      <c r="F20" s="43">
        <v>6100</v>
      </c>
      <c r="G20" s="43">
        <v>0</v>
      </c>
      <c r="H20" s="41" t="s">
        <v>119</v>
      </c>
      <c r="I20" s="41" t="s">
        <v>120</v>
      </c>
      <c r="J20" s="44" t="s">
        <v>81</v>
      </c>
    </row>
    <row r="21" spans="1:10" ht="14.25" thickBot="1" x14ac:dyDescent="0.2">
      <c r="A21" s="41" t="s">
        <v>121</v>
      </c>
      <c r="B21" s="41" t="s">
        <v>122</v>
      </c>
      <c r="C21" s="41" t="s">
        <v>123</v>
      </c>
      <c r="D21" s="41" t="s">
        <v>78</v>
      </c>
      <c r="E21" s="42">
        <v>1</v>
      </c>
      <c r="F21" s="43">
        <v>13180</v>
      </c>
      <c r="G21" s="43">
        <v>0</v>
      </c>
      <c r="H21" s="41" t="s">
        <v>119</v>
      </c>
      <c r="I21" s="41" t="s">
        <v>124</v>
      </c>
      <c r="J21" s="44" t="s">
        <v>81</v>
      </c>
    </row>
    <row r="22" spans="1:10" ht="14.25" thickBot="1" x14ac:dyDescent="0.2">
      <c r="A22" s="41" t="s">
        <v>125</v>
      </c>
      <c r="B22" s="41" t="s">
        <v>126</v>
      </c>
      <c r="C22" s="41" t="s">
        <v>127</v>
      </c>
      <c r="D22" s="41" t="s">
        <v>78</v>
      </c>
      <c r="E22" s="42">
        <v>1</v>
      </c>
      <c r="F22" s="43">
        <v>2300</v>
      </c>
      <c r="G22" s="43">
        <v>0</v>
      </c>
      <c r="H22" s="41" t="s">
        <v>128</v>
      </c>
      <c r="I22" s="41" t="s">
        <v>129</v>
      </c>
      <c r="J22" s="44" t="s">
        <v>81</v>
      </c>
    </row>
    <row r="23" spans="1:10" ht="14.25" thickBot="1" x14ac:dyDescent="0.2">
      <c r="A23" s="41" t="s">
        <v>130</v>
      </c>
      <c r="B23" s="41" t="s">
        <v>126</v>
      </c>
      <c r="C23" s="41" t="s">
        <v>127</v>
      </c>
      <c r="D23" s="41" t="s">
        <v>78</v>
      </c>
      <c r="E23" s="42">
        <v>1</v>
      </c>
      <c r="F23" s="43">
        <v>2300</v>
      </c>
      <c r="G23" s="43">
        <v>0</v>
      </c>
      <c r="H23" s="41" t="s">
        <v>128</v>
      </c>
      <c r="I23" s="41" t="s">
        <v>129</v>
      </c>
      <c r="J23" s="44" t="s">
        <v>81</v>
      </c>
    </row>
    <row r="24" spans="1:10" ht="14.25" thickBot="1" x14ac:dyDescent="0.2">
      <c r="A24" s="41" t="s">
        <v>131</v>
      </c>
      <c r="B24" s="41" t="s">
        <v>126</v>
      </c>
      <c r="C24" s="41" t="s">
        <v>127</v>
      </c>
      <c r="D24" s="41" t="s">
        <v>78</v>
      </c>
      <c r="E24" s="42">
        <v>1</v>
      </c>
      <c r="F24" s="43">
        <v>2300</v>
      </c>
      <c r="G24" s="43">
        <v>0</v>
      </c>
      <c r="H24" s="41" t="s">
        <v>87</v>
      </c>
      <c r="I24" s="41" t="s">
        <v>129</v>
      </c>
      <c r="J24" s="44" t="s">
        <v>81</v>
      </c>
    </row>
    <row r="25" spans="1:10" ht="14.25" thickBot="1" x14ac:dyDescent="0.2">
      <c r="A25" s="41" t="s">
        <v>132</v>
      </c>
      <c r="B25" s="41" t="s">
        <v>126</v>
      </c>
      <c r="C25" s="41" t="s">
        <v>127</v>
      </c>
      <c r="D25" s="41" t="s">
        <v>78</v>
      </c>
      <c r="E25" s="42">
        <v>1</v>
      </c>
      <c r="F25" s="43">
        <v>2300</v>
      </c>
      <c r="G25" s="43">
        <v>0</v>
      </c>
      <c r="H25" s="41" t="s">
        <v>87</v>
      </c>
      <c r="I25" s="41" t="s">
        <v>129</v>
      </c>
      <c r="J25" s="44" t="s">
        <v>81</v>
      </c>
    </row>
    <row r="26" spans="1:10" ht="14.25" thickBot="1" x14ac:dyDescent="0.2">
      <c r="A26" s="41" t="s">
        <v>133</v>
      </c>
      <c r="B26" s="41" t="s">
        <v>134</v>
      </c>
      <c r="C26" s="41" t="s">
        <v>135</v>
      </c>
      <c r="D26" s="41" t="s">
        <v>136</v>
      </c>
      <c r="E26" s="42">
        <v>1</v>
      </c>
      <c r="F26" s="43">
        <v>6500</v>
      </c>
      <c r="G26" s="43">
        <v>0</v>
      </c>
      <c r="H26" s="41" t="s">
        <v>119</v>
      </c>
      <c r="I26" s="41" t="s">
        <v>129</v>
      </c>
      <c r="J26" s="44" t="s">
        <v>81</v>
      </c>
    </row>
    <row r="27" spans="1:10" ht="14.25" thickBot="1" x14ac:dyDescent="0.2">
      <c r="A27" s="41" t="s">
        <v>137</v>
      </c>
      <c r="B27" s="41" t="s">
        <v>138</v>
      </c>
      <c r="C27" s="41" t="s">
        <v>139</v>
      </c>
      <c r="D27" s="41" t="s">
        <v>78</v>
      </c>
      <c r="E27" s="42">
        <v>1</v>
      </c>
      <c r="F27" s="43">
        <v>9500</v>
      </c>
      <c r="G27" s="43">
        <v>0</v>
      </c>
      <c r="H27" s="41" t="s">
        <v>119</v>
      </c>
      <c r="I27" s="41" t="s">
        <v>129</v>
      </c>
      <c r="J27" s="44" t="s">
        <v>81</v>
      </c>
    </row>
    <row r="28" spans="1:10" ht="14.25" thickBot="1" x14ac:dyDescent="0.2">
      <c r="A28" s="41" t="s">
        <v>140</v>
      </c>
      <c r="B28" s="41" t="s">
        <v>141</v>
      </c>
      <c r="C28" s="41" t="s">
        <v>142</v>
      </c>
      <c r="D28" s="41" t="s">
        <v>142</v>
      </c>
      <c r="E28" s="42">
        <v>1</v>
      </c>
      <c r="F28" s="43">
        <v>1168.83</v>
      </c>
      <c r="G28" s="43">
        <v>0</v>
      </c>
      <c r="H28" s="41" t="s">
        <v>79</v>
      </c>
      <c r="I28" s="41" t="s">
        <v>143</v>
      </c>
      <c r="J28" s="44" t="s">
        <v>81</v>
      </c>
    </row>
    <row r="29" spans="1:10" ht="14.25" thickBot="1" x14ac:dyDescent="0.2">
      <c r="A29" s="41" t="s">
        <v>144</v>
      </c>
      <c r="B29" s="41" t="s">
        <v>141</v>
      </c>
      <c r="C29" s="41" t="s">
        <v>142</v>
      </c>
      <c r="D29" s="41" t="s">
        <v>142</v>
      </c>
      <c r="E29" s="42">
        <v>1</v>
      </c>
      <c r="F29" s="43">
        <v>1168.83</v>
      </c>
      <c r="G29" s="43">
        <v>0</v>
      </c>
      <c r="H29" s="41" t="s">
        <v>79</v>
      </c>
      <c r="I29" s="41" t="s">
        <v>143</v>
      </c>
      <c r="J29" s="44" t="s">
        <v>81</v>
      </c>
    </row>
    <row r="30" spans="1:10" ht="14.25" thickBot="1" x14ac:dyDescent="0.2">
      <c r="A30" s="41" t="s">
        <v>145</v>
      </c>
      <c r="B30" s="41" t="s">
        <v>146</v>
      </c>
      <c r="C30" s="41" t="s">
        <v>147</v>
      </c>
      <c r="D30" s="41" t="s">
        <v>101</v>
      </c>
      <c r="E30" s="42">
        <v>1</v>
      </c>
      <c r="F30" s="43">
        <v>1080</v>
      </c>
      <c r="G30" s="43">
        <v>0</v>
      </c>
      <c r="H30" s="41" t="s">
        <v>148</v>
      </c>
      <c r="I30" s="41" t="s">
        <v>149</v>
      </c>
      <c r="J30" s="44" t="s">
        <v>81</v>
      </c>
    </row>
    <row r="31" spans="1:10" ht="14.25" thickBot="1" x14ac:dyDescent="0.2">
      <c r="A31" s="41" t="s">
        <v>150</v>
      </c>
      <c r="B31" s="41" t="s">
        <v>146</v>
      </c>
      <c r="C31" s="41" t="s">
        <v>147</v>
      </c>
      <c r="D31" s="41" t="s">
        <v>101</v>
      </c>
      <c r="E31" s="42">
        <v>1</v>
      </c>
      <c r="F31" s="43">
        <v>1080</v>
      </c>
      <c r="G31" s="43">
        <v>0</v>
      </c>
      <c r="H31" s="41" t="s">
        <v>148</v>
      </c>
      <c r="I31" s="41" t="s">
        <v>149</v>
      </c>
      <c r="J31" s="44" t="s">
        <v>81</v>
      </c>
    </row>
    <row r="32" spans="1:10" ht="14.25" thickBot="1" x14ac:dyDescent="0.2">
      <c r="A32" s="41" t="s">
        <v>151</v>
      </c>
      <c r="B32" s="41" t="s">
        <v>152</v>
      </c>
      <c r="C32" s="41" t="s">
        <v>153</v>
      </c>
      <c r="D32" s="41" t="s">
        <v>101</v>
      </c>
      <c r="E32" s="42">
        <v>1</v>
      </c>
      <c r="F32" s="43">
        <v>68985</v>
      </c>
      <c r="G32" s="43">
        <v>0</v>
      </c>
      <c r="H32" s="41" t="s">
        <v>128</v>
      </c>
      <c r="I32" s="41" t="s">
        <v>154</v>
      </c>
      <c r="J32" s="44" t="s">
        <v>81</v>
      </c>
    </row>
    <row r="33" spans="1:10" ht="14.25" thickBot="1" x14ac:dyDescent="0.2">
      <c r="A33" s="41" t="s">
        <v>155</v>
      </c>
      <c r="B33" s="41" t="s">
        <v>156</v>
      </c>
      <c r="C33" s="41" t="s">
        <v>157</v>
      </c>
      <c r="D33" s="41" t="s">
        <v>101</v>
      </c>
      <c r="E33" s="42">
        <v>1</v>
      </c>
      <c r="F33" s="43">
        <v>3285</v>
      </c>
      <c r="G33" s="43">
        <v>0</v>
      </c>
      <c r="H33" s="41" t="s">
        <v>119</v>
      </c>
      <c r="I33" s="41" t="s">
        <v>158</v>
      </c>
      <c r="J33" s="44" t="s">
        <v>81</v>
      </c>
    </row>
    <row r="34" spans="1:10" ht="14.25" thickBot="1" x14ac:dyDescent="0.2">
      <c r="A34" s="41" t="s">
        <v>159</v>
      </c>
      <c r="B34" s="41" t="s">
        <v>160</v>
      </c>
      <c r="C34" s="41" t="s">
        <v>161</v>
      </c>
      <c r="D34" s="41" t="s">
        <v>101</v>
      </c>
      <c r="E34" s="42">
        <v>1</v>
      </c>
      <c r="F34" s="43">
        <v>2900</v>
      </c>
      <c r="G34" s="43">
        <v>0</v>
      </c>
      <c r="H34" s="41" t="s">
        <v>87</v>
      </c>
      <c r="I34" s="41" t="s">
        <v>162</v>
      </c>
      <c r="J34" s="44" t="s">
        <v>81</v>
      </c>
    </row>
    <row r="35" spans="1:10" ht="14.25" thickBot="1" x14ac:dyDescent="0.2">
      <c r="A35" s="41" t="s">
        <v>163</v>
      </c>
      <c r="B35" s="41" t="s">
        <v>164</v>
      </c>
      <c r="C35" s="41" t="s">
        <v>165</v>
      </c>
      <c r="D35" s="41" t="s">
        <v>78</v>
      </c>
      <c r="E35" s="42">
        <v>1</v>
      </c>
      <c r="F35" s="43">
        <v>1927</v>
      </c>
      <c r="G35" s="43">
        <v>0</v>
      </c>
      <c r="H35" s="41" t="s">
        <v>74</v>
      </c>
      <c r="I35" s="41" t="s">
        <v>166</v>
      </c>
      <c r="J35" s="44" t="s">
        <v>81</v>
      </c>
    </row>
    <row r="36" spans="1:10" ht="14.25" thickBot="1" x14ac:dyDescent="0.2">
      <c r="A36" s="41" t="s">
        <v>167</v>
      </c>
      <c r="B36" s="41" t="s">
        <v>168</v>
      </c>
      <c r="C36" s="41" t="s">
        <v>169</v>
      </c>
      <c r="D36" s="41" t="s">
        <v>170</v>
      </c>
      <c r="E36" s="42">
        <v>1</v>
      </c>
      <c r="F36" s="43">
        <v>1610</v>
      </c>
      <c r="G36" s="43">
        <v>0</v>
      </c>
      <c r="H36" s="41" t="s">
        <v>74</v>
      </c>
      <c r="I36" s="41" t="s">
        <v>171</v>
      </c>
      <c r="J36" s="44" t="s">
        <v>81</v>
      </c>
    </row>
    <row r="37" spans="1:10" ht="14.25" thickBot="1" x14ac:dyDescent="0.2">
      <c r="A37" s="41" t="s">
        <v>172</v>
      </c>
      <c r="B37" s="41" t="s">
        <v>173</v>
      </c>
      <c r="C37" s="41" t="s">
        <v>174</v>
      </c>
      <c r="D37" s="41" t="s">
        <v>175</v>
      </c>
      <c r="E37" s="42">
        <v>1</v>
      </c>
      <c r="F37" s="43">
        <v>2244</v>
      </c>
      <c r="G37" s="43">
        <v>0</v>
      </c>
      <c r="H37" s="41" t="s">
        <v>74</v>
      </c>
      <c r="I37" s="41" t="s">
        <v>171</v>
      </c>
      <c r="J37" s="44" t="s">
        <v>81</v>
      </c>
    </row>
    <row r="38" spans="1:10" ht="14.25" thickBot="1" x14ac:dyDescent="0.2">
      <c r="A38" s="41" t="s">
        <v>176</v>
      </c>
      <c r="B38" s="41" t="s">
        <v>177</v>
      </c>
      <c r="C38" s="41" t="s">
        <v>178</v>
      </c>
      <c r="D38" s="41" t="s">
        <v>179</v>
      </c>
      <c r="E38" s="42">
        <v>1</v>
      </c>
      <c r="F38" s="43">
        <v>5790</v>
      </c>
      <c r="G38" s="43">
        <v>0</v>
      </c>
      <c r="H38" s="41" t="s">
        <v>102</v>
      </c>
      <c r="I38" s="41" t="s">
        <v>180</v>
      </c>
      <c r="J38" s="44" t="s">
        <v>81</v>
      </c>
    </row>
    <row r="39" spans="1:10" ht="14.25" thickBot="1" x14ac:dyDescent="0.2">
      <c r="A39" s="41" t="s">
        <v>181</v>
      </c>
      <c r="B39" s="41" t="s">
        <v>182</v>
      </c>
      <c r="C39" s="41" t="s">
        <v>183</v>
      </c>
      <c r="D39" s="41" t="s">
        <v>184</v>
      </c>
      <c r="E39" s="42">
        <v>1</v>
      </c>
      <c r="F39" s="43">
        <v>12600</v>
      </c>
      <c r="G39" s="43">
        <v>0</v>
      </c>
      <c r="H39" s="41" t="s">
        <v>74</v>
      </c>
      <c r="I39" s="41" t="s">
        <v>185</v>
      </c>
      <c r="J39" s="44" t="s">
        <v>81</v>
      </c>
    </row>
    <row r="40" spans="1:10" ht="14.25" thickBot="1" x14ac:dyDescent="0.2">
      <c r="A40" s="41" t="s">
        <v>186</v>
      </c>
      <c r="B40" s="41" t="s">
        <v>100</v>
      </c>
      <c r="C40" s="41" t="s">
        <v>101</v>
      </c>
      <c r="D40" s="41" t="s">
        <v>101</v>
      </c>
      <c r="E40" s="42">
        <v>1</v>
      </c>
      <c r="F40" s="43">
        <v>880</v>
      </c>
      <c r="G40" s="43">
        <v>0</v>
      </c>
      <c r="H40" s="41" t="s">
        <v>102</v>
      </c>
      <c r="I40" s="41" t="s">
        <v>103</v>
      </c>
      <c r="J40" s="44" t="s">
        <v>81</v>
      </c>
    </row>
    <row r="41" spans="1:10" ht="14.25" thickBot="1" x14ac:dyDescent="0.2">
      <c r="A41" s="41" t="s">
        <v>187</v>
      </c>
      <c r="B41" s="41" t="s">
        <v>100</v>
      </c>
      <c r="C41" s="41" t="s">
        <v>101</v>
      </c>
      <c r="D41" s="41" t="s">
        <v>101</v>
      </c>
      <c r="E41" s="42">
        <v>1</v>
      </c>
      <c r="F41" s="43">
        <v>880</v>
      </c>
      <c r="G41" s="43">
        <v>0</v>
      </c>
      <c r="H41" s="41" t="s">
        <v>102</v>
      </c>
      <c r="I41" s="41" t="s">
        <v>103</v>
      </c>
      <c r="J41" s="44" t="s">
        <v>81</v>
      </c>
    </row>
    <row r="42" spans="1:10" ht="14.25" thickBot="1" x14ac:dyDescent="0.2">
      <c r="A42" s="41" t="s">
        <v>188</v>
      </c>
      <c r="B42" s="41" t="s">
        <v>100</v>
      </c>
      <c r="C42" s="41" t="s">
        <v>101</v>
      </c>
      <c r="D42" s="41" t="s">
        <v>101</v>
      </c>
      <c r="E42" s="42">
        <v>1</v>
      </c>
      <c r="F42" s="43">
        <v>880</v>
      </c>
      <c r="G42" s="43">
        <v>0</v>
      </c>
      <c r="H42" s="41" t="s">
        <v>102</v>
      </c>
      <c r="I42" s="41" t="s">
        <v>103</v>
      </c>
      <c r="J42" s="44" t="s">
        <v>81</v>
      </c>
    </row>
    <row r="43" spans="1:10" ht="14.25" thickBot="1" x14ac:dyDescent="0.2">
      <c r="A43" s="41" t="s">
        <v>189</v>
      </c>
      <c r="B43" s="41" t="s">
        <v>100</v>
      </c>
      <c r="C43" s="41" t="s">
        <v>101</v>
      </c>
      <c r="D43" s="41" t="s">
        <v>101</v>
      </c>
      <c r="E43" s="42">
        <v>1</v>
      </c>
      <c r="F43" s="43">
        <v>880</v>
      </c>
      <c r="G43" s="43">
        <v>0</v>
      </c>
      <c r="H43" s="41" t="s">
        <v>102</v>
      </c>
      <c r="I43" s="41" t="s">
        <v>103</v>
      </c>
      <c r="J43" s="44" t="s">
        <v>81</v>
      </c>
    </row>
    <row r="44" spans="1:10" ht="14.25" thickBot="1" x14ac:dyDescent="0.2">
      <c r="A44" s="41" t="s">
        <v>190</v>
      </c>
      <c r="B44" s="41" t="s">
        <v>191</v>
      </c>
      <c r="C44" s="41" t="s">
        <v>192</v>
      </c>
      <c r="D44" s="41" t="s">
        <v>78</v>
      </c>
      <c r="E44" s="42">
        <v>1</v>
      </c>
      <c r="F44" s="43">
        <v>107278.5</v>
      </c>
      <c r="G44" s="43">
        <v>0</v>
      </c>
      <c r="H44" s="41" t="s">
        <v>74</v>
      </c>
      <c r="I44" s="41" t="s">
        <v>193</v>
      </c>
      <c r="J44" s="44" t="s">
        <v>81</v>
      </c>
    </row>
    <row r="45" spans="1:10" ht="14.25" thickBot="1" x14ac:dyDescent="0.2">
      <c r="A45" s="41" t="s">
        <v>194</v>
      </c>
      <c r="B45" s="41" t="s">
        <v>177</v>
      </c>
      <c r="C45" s="41" t="s">
        <v>195</v>
      </c>
      <c r="D45" s="41" t="s">
        <v>196</v>
      </c>
      <c r="E45" s="42">
        <v>1</v>
      </c>
      <c r="F45" s="43">
        <v>5612</v>
      </c>
      <c r="G45" s="43">
        <v>0</v>
      </c>
      <c r="H45" s="41" t="s">
        <v>119</v>
      </c>
      <c r="I45" s="41" t="s">
        <v>197</v>
      </c>
      <c r="J45" s="44" t="s">
        <v>81</v>
      </c>
    </row>
    <row r="46" spans="1:10" ht="14.25" thickBot="1" x14ac:dyDescent="0.2">
      <c r="A46" s="41" t="s">
        <v>198</v>
      </c>
      <c r="B46" s="41" t="s">
        <v>177</v>
      </c>
      <c r="C46" s="41" t="s">
        <v>195</v>
      </c>
      <c r="D46" s="41" t="s">
        <v>199</v>
      </c>
      <c r="E46" s="42">
        <v>1</v>
      </c>
      <c r="F46" s="43">
        <v>6427</v>
      </c>
      <c r="G46" s="43">
        <v>0</v>
      </c>
      <c r="H46" s="41" t="s">
        <v>119</v>
      </c>
      <c r="I46" s="41" t="s">
        <v>197</v>
      </c>
      <c r="J46" s="44" t="s">
        <v>81</v>
      </c>
    </row>
    <row r="47" spans="1:10" ht="14.25" thickBot="1" x14ac:dyDescent="0.2">
      <c r="A47" s="41" t="s">
        <v>200</v>
      </c>
      <c r="B47" s="41" t="s">
        <v>201</v>
      </c>
      <c r="C47" s="41" t="s">
        <v>202</v>
      </c>
      <c r="D47" s="41" t="s">
        <v>78</v>
      </c>
      <c r="E47" s="42">
        <v>1</v>
      </c>
      <c r="F47" s="43">
        <v>29800</v>
      </c>
      <c r="G47" s="43">
        <v>0</v>
      </c>
      <c r="H47" s="41" t="s">
        <v>119</v>
      </c>
      <c r="I47" s="41" t="s">
        <v>203</v>
      </c>
      <c r="J47" s="44" t="s">
        <v>81</v>
      </c>
    </row>
    <row r="48" spans="1:10" ht="14.25" thickBot="1" x14ac:dyDescent="0.2">
      <c r="A48" s="41" t="s">
        <v>204</v>
      </c>
      <c r="B48" s="41" t="s">
        <v>205</v>
      </c>
      <c r="C48" s="41" t="s">
        <v>206</v>
      </c>
      <c r="D48" s="41" t="s">
        <v>78</v>
      </c>
      <c r="E48" s="42">
        <v>1</v>
      </c>
      <c r="F48" s="43">
        <v>5118.42</v>
      </c>
      <c r="G48" s="43">
        <v>0</v>
      </c>
      <c r="H48" s="41" t="s">
        <v>119</v>
      </c>
      <c r="I48" s="41" t="s">
        <v>124</v>
      </c>
      <c r="J48" s="44" t="s">
        <v>81</v>
      </c>
    </row>
    <row r="49" spans="1:10" ht="14.25" thickBot="1" x14ac:dyDescent="0.2">
      <c r="A49" s="41" t="s">
        <v>207</v>
      </c>
      <c r="B49" s="41" t="s">
        <v>208</v>
      </c>
      <c r="C49" s="41" t="s">
        <v>101</v>
      </c>
      <c r="D49" s="41" t="s">
        <v>101</v>
      </c>
      <c r="E49" s="42">
        <v>1</v>
      </c>
      <c r="F49" s="43">
        <v>2079</v>
      </c>
      <c r="G49" s="43">
        <v>0</v>
      </c>
      <c r="H49" s="41" t="s">
        <v>128</v>
      </c>
      <c r="I49" s="41" t="s">
        <v>209</v>
      </c>
      <c r="J49" s="44" t="s">
        <v>81</v>
      </c>
    </row>
    <row r="50" spans="1:10" ht="14.25" thickBot="1" x14ac:dyDescent="0.2">
      <c r="A50" s="41" t="s">
        <v>210</v>
      </c>
      <c r="B50" s="41" t="s">
        <v>211</v>
      </c>
      <c r="C50" s="41" t="s">
        <v>212</v>
      </c>
      <c r="D50" s="41" t="s">
        <v>78</v>
      </c>
      <c r="E50" s="42">
        <v>1</v>
      </c>
      <c r="F50" s="43">
        <v>16413</v>
      </c>
      <c r="G50" s="43">
        <v>0</v>
      </c>
      <c r="H50" s="41" t="s">
        <v>74</v>
      </c>
      <c r="I50" s="41" t="s">
        <v>213</v>
      </c>
      <c r="J50" s="44" t="s">
        <v>81</v>
      </c>
    </row>
    <row r="51" spans="1:10" ht="14.25" thickBot="1" x14ac:dyDescent="0.2">
      <c r="A51" s="41" t="s">
        <v>214</v>
      </c>
      <c r="B51" s="41" t="s">
        <v>215</v>
      </c>
      <c r="C51" s="41" t="s">
        <v>101</v>
      </c>
      <c r="D51" s="41" t="s">
        <v>101</v>
      </c>
      <c r="E51" s="42">
        <v>1</v>
      </c>
      <c r="F51" s="43">
        <v>260</v>
      </c>
      <c r="G51" s="43">
        <v>0</v>
      </c>
      <c r="H51" s="41" t="s">
        <v>92</v>
      </c>
      <c r="I51" s="41" t="s">
        <v>103</v>
      </c>
      <c r="J51" s="44" t="s">
        <v>81</v>
      </c>
    </row>
    <row r="52" spans="1:10" ht="14.25" thickBot="1" x14ac:dyDescent="0.2">
      <c r="A52" s="41" t="s">
        <v>216</v>
      </c>
      <c r="B52" s="41" t="s">
        <v>215</v>
      </c>
      <c r="C52" s="41" t="s">
        <v>101</v>
      </c>
      <c r="D52" s="41" t="s">
        <v>101</v>
      </c>
      <c r="E52" s="42">
        <v>1</v>
      </c>
      <c r="F52" s="43">
        <v>260</v>
      </c>
      <c r="G52" s="43">
        <v>0</v>
      </c>
      <c r="H52" s="41" t="s">
        <v>217</v>
      </c>
      <c r="I52" s="41" t="s">
        <v>103</v>
      </c>
      <c r="J52" s="44" t="s">
        <v>81</v>
      </c>
    </row>
    <row r="53" spans="1:10" ht="14.25" thickBot="1" x14ac:dyDescent="0.2">
      <c r="A53" s="41" t="s">
        <v>218</v>
      </c>
      <c r="B53" s="41" t="s">
        <v>219</v>
      </c>
      <c r="C53" s="41" t="s">
        <v>220</v>
      </c>
      <c r="D53" s="41" t="s">
        <v>78</v>
      </c>
      <c r="E53" s="42">
        <v>1</v>
      </c>
      <c r="F53" s="43">
        <v>6000</v>
      </c>
      <c r="G53" s="43">
        <v>0</v>
      </c>
      <c r="H53" s="41" t="s">
        <v>119</v>
      </c>
      <c r="I53" s="41" t="s">
        <v>221</v>
      </c>
      <c r="J53" s="44" t="s">
        <v>81</v>
      </c>
    </row>
    <row r="54" spans="1:10" ht="14.25" thickBot="1" x14ac:dyDescent="0.2">
      <c r="A54" s="41" t="s">
        <v>222</v>
      </c>
      <c r="B54" s="41" t="s">
        <v>223</v>
      </c>
      <c r="C54" s="41" t="s">
        <v>224</v>
      </c>
      <c r="D54" s="41" t="s">
        <v>224</v>
      </c>
      <c r="E54" s="42">
        <v>1</v>
      </c>
      <c r="F54" s="43">
        <v>1150</v>
      </c>
      <c r="G54" s="43">
        <v>0</v>
      </c>
      <c r="H54" s="41" t="s">
        <v>79</v>
      </c>
      <c r="I54" s="41" t="s">
        <v>225</v>
      </c>
      <c r="J54" s="44" t="s">
        <v>81</v>
      </c>
    </row>
    <row r="55" spans="1:10" ht="14.25" thickBot="1" x14ac:dyDescent="0.2">
      <c r="A55" s="41" t="s">
        <v>226</v>
      </c>
      <c r="B55" s="41" t="s">
        <v>227</v>
      </c>
      <c r="C55" s="41" t="s">
        <v>228</v>
      </c>
      <c r="D55" s="41" t="s">
        <v>78</v>
      </c>
      <c r="E55" s="42">
        <v>1</v>
      </c>
      <c r="F55" s="43">
        <v>6020.4</v>
      </c>
      <c r="G55" s="43">
        <v>0</v>
      </c>
      <c r="H55" s="41" t="s">
        <v>79</v>
      </c>
      <c r="I55" s="41" t="s">
        <v>229</v>
      </c>
      <c r="J55" s="44" t="s">
        <v>81</v>
      </c>
    </row>
    <row r="56" spans="1:10" ht="14.25" thickBot="1" x14ac:dyDescent="0.2">
      <c r="A56" s="41" t="s">
        <v>230</v>
      </c>
      <c r="B56" s="41" t="s">
        <v>231</v>
      </c>
      <c r="C56" s="41" t="s">
        <v>232</v>
      </c>
      <c r="D56" s="41" t="s">
        <v>232</v>
      </c>
      <c r="E56" s="42">
        <v>1</v>
      </c>
      <c r="F56" s="43">
        <v>2334.15</v>
      </c>
      <c r="G56" s="43">
        <v>0</v>
      </c>
      <c r="H56" s="41" t="s">
        <v>79</v>
      </c>
      <c r="I56" s="41" t="s">
        <v>143</v>
      </c>
      <c r="J56" s="44" t="s">
        <v>81</v>
      </c>
    </row>
    <row r="57" spans="1:10" ht="14.25" thickBot="1" x14ac:dyDescent="0.2">
      <c r="A57" s="41" t="s">
        <v>233</v>
      </c>
      <c r="B57" s="41" t="s">
        <v>234</v>
      </c>
      <c r="C57" s="41" t="s">
        <v>235</v>
      </c>
      <c r="D57" s="41" t="s">
        <v>235</v>
      </c>
      <c r="E57" s="42">
        <v>1</v>
      </c>
      <c r="F57" s="43">
        <v>1080</v>
      </c>
      <c r="G57" s="43">
        <v>0</v>
      </c>
      <c r="H57" s="41" t="s">
        <v>79</v>
      </c>
      <c r="I57" s="41" t="s">
        <v>236</v>
      </c>
      <c r="J57" s="44" t="s">
        <v>81</v>
      </c>
    </row>
    <row r="58" spans="1:10" ht="14.25" thickBot="1" x14ac:dyDescent="0.2">
      <c r="A58" s="41" t="s">
        <v>237</v>
      </c>
      <c r="B58" s="41" t="s">
        <v>182</v>
      </c>
      <c r="C58" s="41" t="s">
        <v>238</v>
      </c>
      <c r="D58" s="41" t="s">
        <v>239</v>
      </c>
      <c r="E58" s="42">
        <v>1</v>
      </c>
      <c r="F58" s="43">
        <v>25248</v>
      </c>
      <c r="G58" s="43">
        <v>0</v>
      </c>
      <c r="H58" s="41" t="s">
        <v>119</v>
      </c>
      <c r="I58" s="41" t="s">
        <v>240</v>
      </c>
      <c r="J58" s="44" t="s">
        <v>81</v>
      </c>
    </row>
    <row r="59" spans="1:10" ht="14.25" thickBot="1" x14ac:dyDescent="0.2">
      <c r="A59" s="41" t="s">
        <v>241</v>
      </c>
      <c r="B59" s="41" t="s">
        <v>191</v>
      </c>
      <c r="C59" s="41" t="s">
        <v>192</v>
      </c>
      <c r="D59" s="41" t="s">
        <v>78</v>
      </c>
      <c r="E59" s="42">
        <v>1</v>
      </c>
      <c r="F59" s="43">
        <v>69415.5</v>
      </c>
      <c r="G59" s="43">
        <v>0</v>
      </c>
      <c r="H59" s="41" t="s">
        <v>74</v>
      </c>
      <c r="I59" s="41" t="s">
        <v>193</v>
      </c>
      <c r="J59" s="44" t="s">
        <v>81</v>
      </c>
    </row>
    <row r="60" spans="1:10" ht="14.25" thickBot="1" x14ac:dyDescent="0.2">
      <c r="A60" s="41" t="s">
        <v>242</v>
      </c>
      <c r="B60" s="41" t="s">
        <v>243</v>
      </c>
      <c r="C60" s="41" t="s">
        <v>244</v>
      </c>
      <c r="D60" s="41" t="s">
        <v>245</v>
      </c>
      <c r="E60" s="42">
        <v>1</v>
      </c>
      <c r="F60" s="43">
        <v>2399</v>
      </c>
      <c r="G60" s="43">
        <v>0</v>
      </c>
      <c r="H60" s="41" t="s">
        <v>74</v>
      </c>
      <c r="I60" s="41" t="s">
        <v>246</v>
      </c>
      <c r="J60" s="44" t="s">
        <v>81</v>
      </c>
    </row>
    <row r="61" spans="1:10" ht="14.25" thickBot="1" x14ac:dyDescent="0.2">
      <c r="A61" s="41" t="s">
        <v>247</v>
      </c>
      <c r="B61" s="41" t="s">
        <v>248</v>
      </c>
      <c r="C61" s="41" t="s">
        <v>249</v>
      </c>
      <c r="D61" s="41" t="s">
        <v>250</v>
      </c>
      <c r="E61" s="42">
        <v>1</v>
      </c>
      <c r="F61" s="43">
        <v>6800</v>
      </c>
      <c r="G61" s="43">
        <v>0</v>
      </c>
      <c r="H61" s="41" t="s">
        <v>128</v>
      </c>
      <c r="I61" s="41" t="s">
        <v>251</v>
      </c>
      <c r="J61" s="44" t="s">
        <v>81</v>
      </c>
    </row>
    <row r="62" spans="1:10" ht="14.25" thickBot="1" x14ac:dyDescent="0.2">
      <c r="A62" s="41" t="s">
        <v>252</v>
      </c>
      <c r="B62" s="41" t="s">
        <v>177</v>
      </c>
      <c r="C62" s="41" t="s">
        <v>253</v>
      </c>
      <c r="D62" s="41" t="s">
        <v>254</v>
      </c>
      <c r="E62" s="42">
        <v>1</v>
      </c>
      <c r="F62" s="43">
        <v>4798</v>
      </c>
      <c r="G62" s="43">
        <v>0</v>
      </c>
      <c r="H62" s="41" t="s">
        <v>74</v>
      </c>
      <c r="I62" s="41" t="s">
        <v>255</v>
      </c>
      <c r="J62" s="44" t="s">
        <v>81</v>
      </c>
    </row>
    <row r="63" spans="1:10" ht="14.25" thickBot="1" x14ac:dyDescent="0.2">
      <c r="A63" s="41" t="s">
        <v>256</v>
      </c>
      <c r="B63" s="41" t="s">
        <v>257</v>
      </c>
      <c r="C63" s="41" t="s">
        <v>258</v>
      </c>
      <c r="D63" s="41" t="s">
        <v>78</v>
      </c>
      <c r="E63" s="42">
        <v>1</v>
      </c>
      <c r="F63" s="43">
        <v>1107.5</v>
      </c>
      <c r="G63" s="43">
        <v>0</v>
      </c>
      <c r="H63" s="41" t="s">
        <v>79</v>
      </c>
      <c r="I63" s="41" t="s">
        <v>259</v>
      </c>
      <c r="J63" s="44" t="s">
        <v>81</v>
      </c>
    </row>
    <row r="64" spans="1:10" ht="14.25" thickBot="1" x14ac:dyDescent="0.2">
      <c r="A64" s="41" t="s">
        <v>260</v>
      </c>
      <c r="B64" s="41" t="s">
        <v>257</v>
      </c>
      <c r="C64" s="41" t="s">
        <v>258</v>
      </c>
      <c r="D64" s="41" t="s">
        <v>78</v>
      </c>
      <c r="E64" s="42">
        <v>1</v>
      </c>
      <c r="F64" s="43">
        <v>1107.5</v>
      </c>
      <c r="G64" s="43">
        <v>0</v>
      </c>
      <c r="H64" s="41" t="s">
        <v>79</v>
      </c>
      <c r="I64" s="41" t="s">
        <v>259</v>
      </c>
      <c r="J64" s="44" t="s">
        <v>81</v>
      </c>
    </row>
    <row r="65" spans="1:10" ht="14.25" thickBot="1" x14ac:dyDescent="0.2">
      <c r="A65" s="41" t="s">
        <v>261</v>
      </c>
      <c r="B65" s="41" t="s">
        <v>262</v>
      </c>
      <c r="C65" s="41" t="s">
        <v>263</v>
      </c>
      <c r="D65" s="41" t="s">
        <v>78</v>
      </c>
      <c r="E65" s="42">
        <v>1</v>
      </c>
      <c r="F65" s="43">
        <v>2600</v>
      </c>
      <c r="G65" s="43">
        <v>0</v>
      </c>
      <c r="H65" s="41" t="s">
        <v>128</v>
      </c>
      <c r="I65" s="41" t="s">
        <v>264</v>
      </c>
      <c r="J65" s="44" t="s">
        <v>81</v>
      </c>
    </row>
    <row r="66" spans="1:10" ht="14.25" thickBot="1" x14ac:dyDescent="0.2">
      <c r="A66" s="41" t="s">
        <v>265</v>
      </c>
      <c r="B66" s="41" t="s">
        <v>177</v>
      </c>
      <c r="C66" s="41" t="s">
        <v>266</v>
      </c>
      <c r="D66" s="41" t="s">
        <v>267</v>
      </c>
      <c r="E66" s="42">
        <v>1</v>
      </c>
      <c r="F66" s="43">
        <v>6600</v>
      </c>
      <c r="G66" s="43">
        <v>0</v>
      </c>
      <c r="H66" s="41" t="s">
        <v>87</v>
      </c>
      <c r="I66" s="41" t="s">
        <v>264</v>
      </c>
      <c r="J66" s="44" t="s">
        <v>81</v>
      </c>
    </row>
    <row r="67" spans="1:10" ht="14.25" thickBot="1" x14ac:dyDescent="0.2">
      <c r="A67" s="41" t="s">
        <v>268</v>
      </c>
      <c r="B67" s="41" t="s">
        <v>269</v>
      </c>
      <c r="C67" s="41" t="s">
        <v>270</v>
      </c>
      <c r="D67" s="41" t="s">
        <v>271</v>
      </c>
      <c r="E67" s="42">
        <v>1</v>
      </c>
      <c r="F67" s="43">
        <v>32500</v>
      </c>
      <c r="G67" s="43">
        <v>0</v>
      </c>
      <c r="H67" s="41" t="s">
        <v>119</v>
      </c>
      <c r="I67" s="41" t="s">
        <v>272</v>
      </c>
      <c r="J67" s="44" t="s">
        <v>81</v>
      </c>
    </row>
    <row r="68" spans="1:10" ht="14.25" thickBot="1" x14ac:dyDescent="0.2">
      <c r="A68" s="41" t="s">
        <v>71</v>
      </c>
      <c r="B68" s="41" t="s">
        <v>72</v>
      </c>
      <c r="C68" s="41" t="s">
        <v>73</v>
      </c>
      <c r="D68" s="41" t="s">
        <v>273</v>
      </c>
      <c r="E68" s="42">
        <v>1</v>
      </c>
      <c r="F68" s="43">
        <v>230813.32</v>
      </c>
      <c r="G68" s="43">
        <v>0</v>
      </c>
      <c r="H68" s="41" t="s">
        <v>74</v>
      </c>
      <c r="I68" s="41" t="s">
        <v>274</v>
      </c>
      <c r="J68" s="44" t="s">
        <v>81</v>
      </c>
    </row>
    <row r="69" spans="1:10" ht="14.25" thickBot="1" x14ac:dyDescent="0.2">
      <c r="A69" s="41" t="s">
        <v>275</v>
      </c>
      <c r="B69" s="41" t="s">
        <v>276</v>
      </c>
      <c r="C69" s="41" t="s">
        <v>277</v>
      </c>
      <c r="D69" s="41" t="s">
        <v>78</v>
      </c>
      <c r="E69" s="42">
        <v>1</v>
      </c>
      <c r="F69" s="43">
        <v>1398</v>
      </c>
      <c r="G69" s="43">
        <v>0</v>
      </c>
      <c r="H69" s="41" t="s">
        <v>87</v>
      </c>
      <c r="I69" s="41" t="s">
        <v>278</v>
      </c>
      <c r="J69" s="44" t="s">
        <v>81</v>
      </c>
    </row>
    <row r="70" spans="1:10" ht="14.25" thickBot="1" x14ac:dyDescent="0.2">
      <c r="A70" s="41" t="s">
        <v>279</v>
      </c>
      <c r="B70" s="41" t="s">
        <v>280</v>
      </c>
      <c r="C70" s="41" t="s">
        <v>281</v>
      </c>
      <c r="D70" s="41" t="s">
        <v>282</v>
      </c>
      <c r="E70" s="42">
        <v>1</v>
      </c>
      <c r="F70" s="43">
        <v>1260</v>
      </c>
      <c r="G70" s="43">
        <v>0</v>
      </c>
      <c r="H70" s="41" t="s">
        <v>102</v>
      </c>
      <c r="I70" s="41" t="s">
        <v>283</v>
      </c>
      <c r="J70" s="44" t="s">
        <v>81</v>
      </c>
    </row>
    <row r="71" spans="1:10" ht="14.25" thickBot="1" x14ac:dyDescent="0.2">
      <c r="A71" s="41" t="s">
        <v>284</v>
      </c>
      <c r="B71" s="41" t="s">
        <v>177</v>
      </c>
      <c r="C71" s="41" t="s">
        <v>285</v>
      </c>
      <c r="D71" s="41" t="s">
        <v>286</v>
      </c>
      <c r="E71" s="42">
        <v>1</v>
      </c>
      <c r="F71" s="43">
        <v>8555</v>
      </c>
      <c r="G71" s="43">
        <v>0</v>
      </c>
      <c r="H71" s="41" t="s">
        <v>119</v>
      </c>
      <c r="I71" s="41" t="s">
        <v>287</v>
      </c>
      <c r="J71" s="44" t="s">
        <v>81</v>
      </c>
    </row>
    <row r="72" spans="1:10" ht="14.25" thickBot="1" x14ac:dyDescent="0.2">
      <c r="A72" s="41" t="s">
        <v>288</v>
      </c>
      <c r="B72" s="41" t="s">
        <v>182</v>
      </c>
      <c r="C72" s="41" t="s">
        <v>289</v>
      </c>
      <c r="D72" s="41" t="s">
        <v>290</v>
      </c>
      <c r="E72" s="42">
        <v>1</v>
      </c>
      <c r="F72" s="43">
        <v>10099</v>
      </c>
      <c r="G72" s="43">
        <v>0</v>
      </c>
      <c r="H72" s="41" t="s">
        <v>119</v>
      </c>
      <c r="I72" s="41" t="s">
        <v>291</v>
      </c>
      <c r="J72" s="44" t="s">
        <v>81</v>
      </c>
    </row>
    <row r="73" spans="1:10" ht="14.25" thickBot="1" x14ac:dyDescent="0.2">
      <c r="A73" s="41" t="s">
        <v>292</v>
      </c>
      <c r="B73" s="41" t="s">
        <v>293</v>
      </c>
      <c r="C73" s="41" t="s">
        <v>294</v>
      </c>
      <c r="D73" s="41" t="s">
        <v>78</v>
      </c>
      <c r="E73" s="42">
        <v>1</v>
      </c>
      <c r="F73" s="43">
        <v>38000</v>
      </c>
      <c r="G73" s="43">
        <v>0</v>
      </c>
      <c r="H73" s="41" t="s">
        <v>74</v>
      </c>
      <c r="I73" s="41" t="s">
        <v>295</v>
      </c>
      <c r="J73" s="44" t="s">
        <v>81</v>
      </c>
    </row>
    <row r="74" spans="1:10" ht="14.25" thickBot="1" x14ac:dyDescent="0.2">
      <c r="A74" s="41" t="s">
        <v>296</v>
      </c>
      <c r="B74" s="41" t="s">
        <v>177</v>
      </c>
      <c r="C74" s="41" t="s">
        <v>297</v>
      </c>
      <c r="D74" s="41" t="s">
        <v>298</v>
      </c>
      <c r="E74" s="42">
        <v>1</v>
      </c>
      <c r="F74" s="43">
        <v>5818</v>
      </c>
      <c r="G74" s="43">
        <v>0</v>
      </c>
      <c r="H74" s="41" t="s">
        <v>74</v>
      </c>
      <c r="I74" s="41" t="s">
        <v>299</v>
      </c>
      <c r="J74" s="44" t="s">
        <v>81</v>
      </c>
    </row>
    <row r="75" spans="1:10" ht="14.25" thickBot="1" x14ac:dyDescent="0.2">
      <c r="A75" s="41" t="s">
        <v>300</v>
      </c>
      <c r="B75" s="41" t="s">
        <v>301</v>
      </c>
      <c r="C75" s="41" t="s">
        <v>302</v>
      </c>
      <c r="D75" s="41" t="s">
        <v>303</v>
      </c>
      <c r="E75" s="42">
        <v>1</v>
      </c>
      <c r="F75" s="43">
        <v>5499</v>
      </c>
      <c r="G75" s="43">
        <v>0</v>
      </c>
      <c r="H75" s="41" t="s">
        <v>74</v>
      </c>
      <c r="I75" s="41" t="s">
        <v>304</v>
      </c>
      <c r="J75" s="44" t="s">
        <v>81</v>
      </c>
    </row>
    <row r="76" spans="1:10" ht="14.25" thickBot="1" x14ac:dyDescent="0.2">
      <c r="A76" s="41" t="s">
        <v>305</v>
      </c>
      <c r="B76" s="41" t="s">
        <v>306</v>
      </c>
      <c r="C76" s="41" t="s">
        <v>307</v>
      </c>
      <c r="D76" s="41" t="s">
        <v>308</v>
      </c>
      <c r="E76" s="42">
        <v>1</v>
      </c>
      <c r="F76" s="43">
        <v>8000</v>
      </c>
      <c r="G76" s="43">
        <v>0</v>
      </c>
      <c r="H76" s="41" t="s">
        <v>102</v>
      </c>
      <c r="I76" s="41" t="s">
        <v>309</v>
      </c>
      <c r="J76" s="44" t="s">
        <v>81</v>
      </c>
    </row>
    <row r="77" spans="1:10" ht="14.25" thickBot="1" x14ac:dyDescent="0.2">
      <c r="A77" s="41" t="s">
        <v>310</v>
      </c>
      <c r="B77" s="41" t="s">
        <v>311</v>
      </c>
      <c r="C77" s="41" t="s">
        <v>312</v>
      </c>
      <c r="D77" s="41" t="s">
        <v>78</v>
      </c>
      <c r="E77" s="42">
        <v>1</v>
      </c>
      <c r="F77" s="43">
        <v>10300</v>
      </c>
      <c r="G77" s="43">
        <v>0</v>
      </c>
      <c r="H77" s="41" t="s">
        <v>119</v>
      </c>
      <c r="I77" s="41" t="s">
        <v>313</v>
      </c>
      <c r="J77" s="44" t="s">
        <v>81</v>
      </c>
    </row>
    <row r="78" spans="1:10" ht="14.25" thickBot="1" x14ac:dyDescent="0.2">
      <c r="A78" s="41" t="s">
        <v>314</v>
      </c>
      <c r="B78" s="41" t="s">
        <v>315</v>
      </c>
      <c r="C78" s="41" t="s">
        <v>316</v>
      </c>
      <c r="D78" s="41" t="s">
        <v>78</v>
      </c>
      <c r="E78" s="42">
        <v>1</v>
      </c>
      <c r="F78" s="43">
        <v>15900</v>
      </c>
      <c r="G78" s="43">
        <v>0</v>
      </c>
      <c r="H78" s="41" t="s">
        <v>119</v>
      </c>
      <c r="I78" s="41" t="s">
        <v>313</v>
      </c>
      <c r="J78" s="44" t="s">
        <v>81</v>
      </c>
    </row>
    <row r="79" spans="1:10" ht="14.25" thickBot="1" x14ac:dyDescent="0.2">
      <c r="A79" s="41" t="s">
        <v>2</v>
      </c>
      <c r="B79" s="41"/>
      <c r="C79" s="41"/>
      <c r="D79" s="41"/>
      <c r="E79" s="42">
        <f>SUM(E6:E78)</f>
        <v>73</v>
      </c>
      <c r="F79" s="43">
        <f>SUM(F6:F78)</f>
        <v>884541.95000000019</v>
      </c>
      <c r="G79" s="43">
        <f>SUM(G6:G78)</f>
        <v>0</v>
      </c>
      <c r="H79" s="41"/>
      <c r="I79" s="41"/>
      <c r="J79" s="44"/>
    </row>
  </sheetData>
  <sheetProtection password="C59D" sheet="1" objects="1" scenarios="1"/>
  <mergeCells count="2">
    <mergeCell ref="A1:I1"/>
    <mergeCell ref="A3:I3"/>
  </mergeCells>
  <phoneticPr fontId="3"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workbookViewId="0">
      <selection activeCell="H21" sqref="H21"/>
    </sheetView>
  </sheetViews>
  <sheetFormatPr defaultRowHeight="13.5" x14ac:dyDescent="0.15"/>
  <cols>
    <col min="1" max="1" width="9" style="30" customWidth="1"/>
    <col min="2" max="2" width="10.25" style="30" customWidth="1"/>
    <col min="3" max="3" width="9" style="30"/>
    <col min="4" max="4" width="6.375" style="30" customWidth="1"/>
    <col min="5" max="5" width="8.5" style="34" customWidth="1"/>
    <col min="6" max="7" width="9.25" style="37" customWidth="1"/>
    <col min="8" max="8" width="6.75" style="30" bestFit="1" customWidth="1"/>
    <col min="9" max="9" width="9" style="30"/>
    <col min="10" max="10" width="9" style="40"/>
  </cols>
  <sheetData>
    <row r="1" spans="1:10" ht="39.950000000000003" customHeight="1" x14ac:dyDescent="0.15">
      <c r="A1" s="45" t="s">
        <v>70</v>
      </c>
      <c r="B1" s="45"/>
      <c r="C1" s="45"/>
      <c r="D1" s="45"/>
      <c r="E1" s="45"/>
      <c r="F1" s="45"/>
      <c r="G1" s="45"/>
      <c r="H1" s="45"/>
      <c r="I1" s="45"/>
      <c r="J1" s="39"/>
    </row>
    <row r="2" spans="1:10" ht="15.75" x14ac:dyDescent="0.15">
      <c r="A2" s="29" t="s">
        <v>7</v>
      </c>
      <c r="B2" s="28"/>
      <c r="C2" s="28"/>
      <c r="D2" s="28"/>
      <c r="E2" s="32"/>
      <c r="F2" s="35"/>
      <c r="G2" s="35"/>
      <c r="H2" s="28"/>
      <c r="I2" s="28"/>
      <c r="J2" s="39"/>
    </row>
    <row r="3" spans="1:10" ht="14.25" x14ac:dyDescent="0.15">
      <c r="A3" s="45" t="s">
        <v>66</v>
      </c>
      <c r="B3" s="45"/>
      <c r="C3" s="45"/>
      <c r="D3" s="45"/>
      <c r="E3" s="45"/>
      <c r="F3" s="45"/>
      <c r="G3" s="45"/>
      <c r="H3" s="45"/>
      <c r="I3" s="45"/>
      <c r="J3" s="39"/>
    </row>
    <row r="4" spans="1:10" ht="16.5" thickBot="1" x14ac:dyDescent="0.2">
      <c r="A4" s="29" t="s">
        <v>7</v>
      </c>
      <c r="B4" s="28"/>
      <c r="C4" s="28"/>
      <c r="D4" s="28"/>
      <c r="E4" s="32"/>
      <c r="F4" s="35"/>
      <c r="G4" s="35"/>
      <c r="H4" s="28"/>
      <c r="I4" s="28"/>
      <c r="J4" s="39"/>
    </row>
    <row r="5" spans="1:10" ht="23.25" thickBot="1" x14ac:dyDescent="0.2">
      <c r="A5" s="31" t="s">
        <v>3</v>
      </c>
      <c r="B5" s="31" t="s">
        <v>4</v>
      </c>
      <c r="C5" s="31" t="s">
        <v>8</v>
      </c>
      <c r="D5" s="31" t="s">
        <v>9</v>
      </c>
      <c r="E5" s="33" t="s">
        <v>0</v>
      </c>
      <c r="F5" s="36" t="s">
        <v>1</v>
      </c>
      <c r="G5" s="36" t="s">
        <v>67</v>
      </c>
      <c r="H5" s="31" t="s">
        <v>6</v>
      </c>
      <c r="I5" s="31" t="s">
        <v>5</v>
      </c>
      <c r="J5" s="38" t="s">
        <v>68</v>
      </c>
    </row>
    <row r="6" spans="1:10" ht="14.25" thickBot="1" x14ac:dyDescent="0.2">
      <c r="A6" s="41" t="s">
        <v>317</v>
      </c>
      <c r="B6" s="41" t="s">
        <v>318</v>
      </c>
      <c r="C6" s="41" t="s">
        <v>319</v>
      </c>
      <c r="D6" s="41" t="s">
        <v>319</v>
      </c>
      <c r="E6" s="42">
        <v>1</v>
      </c>
      <c r="F6" s="43">
        <v>1988</v>
      </c>
      <c r="G6" s="43">
        <v>0</v>
      </c>
      <c r="H6" s="41" t="s">
        <v>102</v>
      </c>
      <c r="I6" s="41" t="s">
        <v>320</v>
      </c>
      <c r="J6" s="44" t="s">
        <v>81</v>
      </c>
    </row>
    <row r="7" spans="1:10" ht="14.25" thickBot="1" x14ac:dyDescent="0.2">
      <c r="A7" s="41" t="s">
        <v>321</v>
      </c>
      <c r="B7" s="41"/>
      <c r="C7" s="41"/>
      <c r="D7" s="41"/>
      <c r="E7" s="42">
        <f>SUM(E6:E6)</f>
        <v>1</v>
      </c>
      <c r="F7" s="43">
        <f>SUM(F6:F6)</f>
        <v>1988</v>
      </c>
      <c r="G7" s="43">
        <f>SUM(G6:G6)</f>
        <v>0</v>
      </c>
      <c r="H7" s="41"/>
      <c r="I7" s="41"/>
      <c r="J7" s="44"/>
    </row>
  </sheetData>
  <sheetProtection password="C59D" sheet="1" objects="1" scenarios="1"/>
  <mergeCells count="2">
    <mergeCell ref="A1:I1"/>
    <mergeCell ref="A3:I3"/>
  </mergeCells>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zoomScale="130" zoomScaleNormal="130" workbookViewId="0">
      <pane xSplit="1" ySplit="5" topLeftCell="B6" activePane="bottomRight" state="frozen"/>
      <selection pane="topRight"/>
      <selection pane="bottomLeft"/>
      <selection pane="bottomRight" activeCell="A2" sqref="A2:L2"/>
    </sheetView>
  </sheetViews>
  <sheetFormatPr defaultRowHeight="13.5" x14ac:dyDescent="0.15"/>
  <cols>
    <col min="1" max="1" width="5.625" style="3" customWidth="1"/>
    <col min="2" max="2" width="8.875" style="3" customWidth="1"/>
    <col min="3" max="3" width="14.75" style="3" customWidth="1"/>
    <col min="4" max="4" width="19.625" style="3" customWidth="1"/>
    <col min="5" max="5" width="10.25" style="4" customWidth="1"/>
    <col min="6" max="6" width="8.5" style="3" customWidth="1"/>
    <col min="7" max="7" width="10.5" style="5" customWidth="1"/>
    <col min="8" max="8" width="6" style="3" customWidth="1"/>
    <col min="9" max="9" width="12.25" style="3" customWidth="1"/>
    <col min="10" max="10" width="17.75" style="6" customWidth="1"/>
    <col min="11" max="11" width="10.375" style="7" customWidth="1"/>
    <col min="12" max="12" width="8.375" style="6" customWidth="1"/>
    <col min="13" max="16384" width="9" style="6"/>
  </cols>
  <sheetData>
    <row r="1" spans="1:12" ht="20.25" customHeight="1" x14ac:dyDescent="0.15">
      <c r="A1" s="46" t="s">
        <v>12</v>
      </c>
      <c r="B1" s="46"/>
      <c r="C1" s="46"/>
    </row>
    <row r="2" spans="1:12" ht="32.25" customHeight="1" x14ac:dyDescent="0.15">
      <c r="A2" s="47" t="s">
        <v>13</v>
      </c>
      <c r="B2" s="47"/>
      <c r="C2" s="47"/>
      <c r="D2" s="47"/>
      <c r="E2" s="47"/>
      <c r="F2" s="47"/>
      <c r="G2" s="47"/>
      <c r="H2" s="47"/>
      <c r="I2" s="47"/>
      <c r="J2" s="47"/>
      <c r="K2" s="47"/>
      <c r="L2" s="47"/>
    </row>
    <row r="4" spans="1:12" s="1" customFormat="1" ht="22.5" customHeight="1" x14ac:dyDescent="0.15">
      <c r="A4" s="48" t="s">
        <v>14</v>
      </c>
      <c r="B4" s="48"/>
      <c r="C4" s="49"/>
      <c r="D4" s="49"/>
      <c r="E4" s="49"/>
      <c r="F4" s="8"/>
      <c r="H4" s="9"/>
      <c r="I4" s="9"/>
      <c r="J4" s="9"/>
      <c r="K4" s="50" t="s">
        <v>15</v>
      </c>
      <c r="L4" s="50"/>
    </row>
    <row r="5" spans="1:12" s="2" customFormat="1" ht="27" customHeight="1" x14ac:dyDescent="0.15">
      <c r="A5" s="10" t="s">
        <v>16</v>
      </c>
      <c r="B5" s="10" t="s">
        <v>3</v>
      </c>
      <c r="C5" s="10" t="s">
        <v>4</v>
      </c>
      <c r="D5" s="10" t="s">
        <v>17</v>
      </c>
      <c r="E5" s="11" t="s">
        <v>18</v>
      </c>
      <c r="F5" s="10" t="s">
        <v>19</v>
      </c>
      <c r="G5" s="12" t="s">
        <v>20</v>
      </c>
      <c r="H5" s="10" t="s">
        <v>21</v>
      </c>
      <c r="I5" s="10" t="s">
        <v>22</v>
      </c>
      <c r="J5" s="10" t="s">
        <v>23</v>
      </c>
      <c r="K5" s="12" t="s">
        <v>24</v>
      </c>
      <c r="L5" s="12" t="s">
        <v>11</v>
      </c>
    </row>
    <row r="6" spans="1:12" s="1" customFormat="1" ht="15.95" customHeight="1" x14ac:dyDescent="0.15">
      <c r="A6" s="52" t="s">
        <v>25</v>
      </c>
      <c r="B6" s="53"/>
      <c r="C6" s="54"/>
      <c r="D6" s="13" t="s">
        <v>26</v>
      </c>
      <c r="E6" s="14"/>
      <c r="F6" s="15"/>
      <c r="G6" s="16" t="s">
        <v>10</v>
      </c>
      <c r="H6" s="13" t="s">
        <v>10</v>
      </c>
      <c r="I6" s="13" t="s">
        <v>10</v>
      </c>
      <c r="J6" s="13" t="s">
        <v>10</v>
      </c>
      <c r="K6" s="16" t="s">
        <v>10</v>
      </c>
      <c r="L6" s="16"/>
    </row>
    <row r="7" spans="1:12" s="1" customFormat="1" ht="15.95" customHeight="1" x14ac:dyDescent="0.15">
      <c r="A7" s="55" t="s">
        <v>27</v>
      </c>
      <c r="B7" s="56"/>
      <c r="C7" s="57"/>
      <c r="D7" s="17" t="s">
        <v>26</v>
      </c>
      <c r="E7" s="18"/>
      <c r="F7" s="19" t="s">
        <v>28</v>
      </c>
      <c r="G7" s="20" t="s">
        <v>10</v>
      </c>
      <c r="H7" s="21" t="s">
        <v>10</v>
      </c>
      <c r="I7" s="21" t="s">
        <v>10</v>
      </c>
      <c r="J7" s="21" t="s">
        <v>10</v>
      </c>
      <c r="K7" s="20" t="s">
        <v>10</v>
      </c>
      <c r="L7" s="20"/>
    </row>
    <row r="8" spans="1:12" s="1" customFormat="1" ht="15.95" customHeight="1" x14ac:dyDescent="0.15">
      <c r="A8" s="21">
        <v>1</v>
      </c>
      <c r="B8" s="10" t="s">
        <v>29</v>
      </c>
      <c r="C8" s="21" t="s">
        <v>30</v>
      </c>
      <c r="D8" s="21" t="s">
        <v>31</v>
      </c>
      <c r="E8" s="22">
        <v>1000</v>
      </c>
      <c r="F8" s="15">
        <v>2.3199999999999998E-2</v>
      </c>
      <c r="G8" s="20">
        <v>42524</v>
      </c>
      <c r="H8" s="21" t="s">
        <v>32</v>
      </c>
      <c r="I8" s="21" t="s">
        <v>33</v>
      </c>
      <c r="J8" s="21" t="s">
        <v>34</v>
      </c>
      <c r="K8" s="20">
        <v>42503</v>
      </c>
      <c r="L8" s="20"/>
    </row>
    <row r="9" spans="1:12" s="1" customFormat="1" ht="15.95" customHeight="1" x14ac:dyDescent="0.15">
      <c r="A9" s="21" t="s">
        <v>35</v>
      </c>
      <c r="B9" s="21" t="s">
        <v>35</v>
      </c>
      <c r="C9" s="21" t="s">
        <v>35</v>
      </c>
      <c r="D9" s="21"/>
      <c r="E9" s="22"/>
      <c r="F9" s="15"/>
      <c r="G9" s="20"/>
      <c r="H9" s="21"/>
      <c r="I9" s="21"/>
      <c r="J9" s="21"/>
      <c r="K9" s="20"/>
      <c r="L9" s="20"/>
    </row>
    <row r="10" spans="1:12" s="1" customFormat="1" ht="15.95" customHeight="1" x14ac:dyDescent="0.15">
      <c r="A10" s="55" t="s">
        <v>36</v>
      </c>
      <c r="B10" s="56"/>
      <c r="C10" s="57"/>
      <c r="D10" s="17" t="s">
        <v>26</v>
      </c>
      <c r="E10" s="18"/>
      <c r="F10" s="19" t="s">
        <v>28</v>
      </c>
      <c r="G10" s="20" t="s">
        <v>10</v>
      </c>
      <c r="H10" s="21" t="s">
        <v>10</v>
      </c>
      <c r="I10" s="21" t="s">
        <v>10</v>
      </c>
      <c r="J10" s="21" t="s">
        <v>10</v>
      </c>
      <c r="K10" s="20" t="s">
        <v>10</v>
      </c>
      <c r="L10" s="20"/>
    </row>
    <row r="11" spans="1:12" s="1" customFormat="1" ht="15.95" customHeight="1" x14ac:dyDescent="0.15">
      <c r="A11" s="21">
        <v>1</v>
      </c>
      <c r="B11" s="10" t="s">
        <v>29</v>
      </c>
      <c r="C11" s="21" t="s">
        <v>30</v>
      </c>
      <c r="D11" s="21" t="s">
        <v>31</v>
      </c>
      <c r="E11" s="22">
        <v>6000</v>
      </c>
      <c r="F11" s="15">
        <v>7.8799999999999995E-2</v>
      </c>
      <c r="G11" s="20">
        <v>39967</v>
      </c>
      <c r="H11" s="21" t="s">
        <v>37</v>
      </c>
      <c r="I11" s="21" t="s">
        <v>33</v>
      </c>
      <c r="J11" s="21" t="s">
        <v>34</v>
      </c>
      <c r="K11" s="20">
        <v>39946</v>
      </c>
      <c r="L11" s="20"/>
    </row>
    <row r="12" spans="1:12" s="1" customFormat="1" ht="15.95" customHeight="1" x14ac:dyDescent="0.15">
      <c r="A12" s="21" t="s">
        <v>35</v>
      </c>
      <c r="B12" s="21" t="s">
        <v>35</v>
      </c>
      <c r="C12" s="21" t="s">
        <v>35</v>
      </c>
      <c r="D12" s="21"/>
      <c r="E12" s="22"/>
      <c r="F12" s="15"/>
      <c r="G12" s="20"/>
      <c r="H12" s="21"/>
      <c r="I12" s="21"/>
      <c r="J12" s="21"/>
      <c r="K12" s="20"/>
      <c r="L12" s="20"/>
    </row>
    <row r="13" spans="1:12" s="1" customFormat="1" ht="15.95" customHeight="1" x14ac:dyDescent="0.15">
      <c r="A13" s="55" t="s">
        <v>38</v>
      </c>
      <c r="B13" s="56"/>
      <c r="C13" s="57"/>
      <c r="D13" s="21" t="s">
        <v>10</v>
      </c>
      <c r="E13" s="22"/>
      <c r="F13" s="23" t="s">
        <v>10</v>
      </c>
      <c r="G13" s="20" t="s">
        <v>10</v>
      </c>
      <c r="H13" s="21" t="s">
        <v>10</v>
      </c>
      <c r="I13" s="21" t="s">
        <v>10</v>
      </c>
      <c r="J13" s="21" t="s">
        <v>10</v>
      </c>
      <c r="K13" s="20" t="s">
        <v>10</v>
      </c>
      <c r="L13" s="20"/>
    </row>
    <row r="14" spans="1:12" s="2" customFormat="1" ht="15.95" customHeight="1" x14ac:dyDescent="0.15">
      <c r="A14" s="10">
        <v>1</v>
      </c>
      <c r="B14" s="55" t="s">
        <v>39</v>
      </c>
      <c r="C14" s="57"/>
      <c r="D14" s="10" t="s">
        <v>40</v>
      </c>
      <c r="E14" s="24">
        <f>E15+E16+E17</f>
        <v>10000</v>
      </c>
      <c r="F14" s="15">
        <v>0.85</v>
      </c>
      <c r="G14" s="12">
        <v>40031</v>
      </c>
      <c r="H14" s="10" t="s">
        <v>41</v>
      </c>
      <c r="I14" s="21" t="s">
        <v>10</v>
      </c>
      <c r="J14" s="21" t="s">
        <v>10</v>
      </c>
      <c r="K14" s="20" t="s">
        <v>10</v>
      </c>
      <c r="L14" s="12"/>
    </row>
    <row r="15" spans="1:12" s="1" customFormat="1" ht="15.95" customHeight="1" x14ac:dyDescent="0.15">
      <c r="A15" s="21"/>
      <c r="B15" s="21" t="s">
        <v>10</v>
      </c>
      <c r="C15" s="21" t="s">
        <v>30</v>
      </c>
      <c r="D15" s="21" t="s">
        <v>31</v>
      </c>
      <c r="E15" s="22">
        <v>2000</v>
      </c>
      <c r="F15" s="23" t="s">
        <v>10</v>
      </c>
      <c r="G15" s="20" t="s">
        <v>10</v>
      </c>
      <c r="H15" s="21" t="s">
        <v>10</v>
      </c>
      <c r="I15" s="21" t="s">
        <v>42</v>
      </c>
      <c r="J15" s="21" t="s">
        <v>43</v>
      </c>
      <c r="K15" s="20">
        <v>39909</v>
      </c>
      <c r="L15" s="20"/>
    </row>
    <row r="16" spans="1:12" s="1" customFormat="1" ht="15.95" customHeight="1" x14ac:dyDescent="0.15">
      <c r="A16" s="21"/>
      <c r="B16" s="21" t="s">
        <v>44</v>
      </c>
      <c r="C16" s="21" t="s">
        <v>45</v>
      </c>
      <c r="D16" s="21" t="s">
        <v>46</v>
      </c>
      <c r="E16" s="22">
        <v>5000</v>
      </c>
      <c r="F16" s="23" t="s">
        <v>10</v>
      </c>
      <c r="G16" s="20" t="s">
        <v>10</v>
      </c>
      <c r="H16" s="21" t="s">
        <v>10</v>
      </c>
      <c r="I16" s="21" t="s">
        <v>42</v>
      </c>
      <c r="J16" s="21" t="s">
        <v>43</v>
      </c>
      <c r="K16" s="20">
        <v>39909</v>
      </c>
      <c r="L16" s="20"/>
    </row>
    <row r="17" spans="1:12" s="1" customFormat="1" ht="15.95" customHeight="1" x14ac:dyDescent="0.15">
      <c r="A17" s="21"/>
      <c r="B17" s="21" t="s">
        <v>47</v>
      </c>
      <c r="C17" s="21" t="s">
        <v>48</v>
      </c>
      <c r="D17" s="21" t="s">
        <v>49</v>
      </c>
      <c r="E17" s="22">
        <v>3000</v>
      </c>
      <c r="F17" s="23" t="s">
        <v>10</v>
      </c>
      <c r="G17" s="20" t="s">
        <v>10</v>
      </c>
      <c r="H17" s="21" t="s">
        <v>10</v>
      </c>
      <c r="I17" s="21" t="s">
        <v>42</v>
      </c>
      <c r="J17" s="21" t="s">
        <v>43</v>
      </c>
      <c r="K17" s="20">
        <v>39909</v>
      </c>
      <c r="L17" s="20"/>
    </row>
    <row r="18" spans="1:12" s="2" customFormat="1" ht="15.95" customHeight="1" x14ac:dyDescent="0.15">
      <c r="A18" s="10">
        <v>2</v>
      </c>
      <c r="B18" s="55" t="s">
        <v>50</v>
      </c>
      <c r="C18" s="57"/>
      <c r="D18" s="10" t="s">
        <v>51</v>
      </c>
      <c r="E18" s="24">
        <f>SUM(E19:E23)</f>
        <v>600</v>
      </c>
      <c r="F18" s="15">
        <v>0.7</v>
      </c>
      <c r="G18" s="12">
        <v>34794</v>
      </c>
      <c r="H18" s="10" t="s">
        <v>52</v>
      </c>
      <c r="I18" s="21" t="s">
        <v>10</v>
      </c>
      <c r="J18" s="21" t="s">
        <v>10</v>
      </c>
      <c r="K18" s="20" t="s">
        <v>10</v>
      </c>
      <c r="L18" s="12"/>
    </row>
    <row r="19" spans="1:12" s="2" customFormat="1" ht="15.95" customHeight="1" x14ac:dyDescent="0.15">
      <c r="A19" s="10"/>
      <c r="B19" s="21" t="s">
        <v>10</v>
      </c>
      <c r="C19" s="21" t="s">
        <v>30</v>
      </c>
      <c r="D19" s="21" t="s">
        <v>31</v>
      </c>
      <c r="E19" s="22">
        <v>300</v>
      </c>
      <c r="F19" s="23" t="s">
        <v>10</v>
      </c>
      <c r="G19" s="20">
        <v>34794</v>
      </c>
      <c r="H19" s="21" t="s">
        <v>10</v>
      </c>
      <c r="I19" s="21" t="s">
        <v>42</v>
      </c>
      <c r="J19" s="21" t="s">
        <v>53</v>
      </c>
      <c r="K19" s="20">
        <v>34675</v>
      </c>
      <c r="L19" s="20"/>
    </row>
    <row r="20" spans="1:12" s="2" customFormat="1" ht="15.95" customHeight="1" x14ac:dyDescent="0.15">
      <c r="A20" s="10"/>
      <c r="B20" s="21" t="s">
        <v>54</v>
      </c>
      <c r="C20" s="21" t="s">
        <v>55</v>
      </c>
      <c r="D20" s="21" t="s">
        <v>56</v>
      </c>
      <c r="E20" s="22">
        <v>80</v>
      </c>
      <c r="F20" s="23" t="s">
        <v>10</v>
      </c>
      <c r="G20" s="20">
        <v>34794</v>
      </c>
      <c r="H20" s="21" t="s">
        <v>10</v>
      </c>
      <c r="I20" s="21" t="s">
        <v>42</v>
      </c>
      <c r="J20" s="21" t="s">
        <v>53</v>
      </c>
      <c r="K20" s="20">
        <v>34675</v>
      </c>
      <c r="L20" s="20"/>
    </row>
    <row r="21" spans="1:12" s="2" customFormat="1" ht="15.95" customHeight="1" x14ac:dyDescent="0.15">
      <c r="A21" s="10"/>
      <c r="B21" s="21" t="s">
        <v>57</v>
      </c>
      <c r="C21" s="21" t="s">
        <v>48</v>
      </c>
      <c r="D21" s="21" t="s">
        <v>58</v>
      </c>
      <c r="E21" s="22">
        <v>120</v>
      </c>
      <c r="F21" s="23" t="s">
        <v>10</v>
      </c>
      <c r="G21" s="20">
        <v>34794</v>
      </c>
      <c r="H21" s="21" t="s">
        <v>10</v>
      </c>
      <c r="I21" s="21" t="s">
        <v>42</v>
      </c>
      <c r="J21" s="21" t="s">
        <v>53</v>
      </c>
      <c r="K21" s="20">
        <v>34675</v>
      </c>
      <c r="L21" s="20"/>
    </row>
    <row r="22" spans="1:12" s="2" customFormat="1" ht="15.95" customHeight="1" x14ac:dyDescent="0.15">
      <c r="A22" s="10"/>
      <c r="B22" s="21" t="s">
        <v>59</v>
      </c>
      <c r="C22" s="21" t="s">
        <v>45</v>
      </c>
      <c r="D22" s="21" t="s">
        <v>60</v>
      </c>
      <c r="E22" s="22">
        <v>35</v>
      </c>
      <c r="F22" s="23" t="s">
        <v>10</v>
      </c>
      <c r="G22" s="20">
        <v>34794</v>
      </c>
      <c r="H22" s="21" t="s">
        <v>10</v>
      </c>
      <c r="I22" s="21" t="s">
        <v>42</v>
      </c>
      <c r="J22" s="21" t="s">
        <v>53</v>
      </c>
      <c r="K22" s="20">
        <v>34675</v>
      </c>
      <c r="L22" s="20"/>
    </row>
    <row r="23" spans="1:12" s="2" customFormat="1" ht="15.95" customHeight="1" x14ac:dyDescent="0.15">
      <c r="A23" s="10"/>
      <c r="B23" s="21" t="s">
        <v>61</v>
      </c>
      <c r="C23" s="21" t="s">
        <v>62</v>
      </c>
      <c r="D23" s="21" t="s">
        <v>56</v>
      </c>
      <c r="E23" s="22">
        <v>65</v>
      </c>
      <c r="F23" s="23" t="s">
        <v>10</v>
      </c>
      <c r="G23" s="20">
        <v>42833</v>
      </c>
      <c r="H23" s="21" t="s">
        <v>10</v>
      </c>
      <c r="I23" s="21" t="s">
        <v>33</v>
      </c>
      <c r="J23" s="21" t="s">
        <v>63</v>
      </c>
      <c r="K23" s="20">
        <v>42741</v>
      </c>
      <c r="L23" s="20" t="s">
        <v>64</v>
      </c>
    </row>
    <row r="24" spans="1:12" s="1" customFormat="1" ht="15.95" customHeight="1" x14ac:dyDescent="0.15">
      <c r="A24" s="21" t="s">
        <v>35</v>
      </c>
      <c r="B24" s="21"/>
      <c r="C24" s="21"/>
      <c r="D24" s="21"/>
      <c r="E24" s="22"/>
      <c r="F24" s="23"/>
      <c r="G24" s="20"/>
      <c r="H24" s="21"/>
      <c r="I24" s="21"/>
      <c r="J24" s="21"/>
      <c r="K24" s="20"/>
      <c r="L24" s="20"/>
    </row>
    <row r="25" spans="1:12" s="1" customFormat="1" ht="8.25" customHeight="1" x14ac:dyDescent="0.15">
      <c r="A25" s="8"/>
      <c r="B25" s="8"/>
      <c r="C25" s="8"/>
      <c r="D25" s="8"/>
      <c r="E25" s="25"/>
      <c r="F25" s="8"/>
      <c r="G25" s="26"/>
      <c r="H25" s="8"/>
      <c r="I25" s="8"/>
      <c r="K25" s="27"/>
    </row>
    <row r="26" spans="1:12" s="1" customFormat="1" ht="69.75" customHeight="1" x14ac:dyDescent="0.15">
      <c r="A26" s="51" t="s">
        <v>65</v>
      </c>
      <c r="B26" s="51"/>
      <c r="C26" s="51"/>
      <c r="D26" s="51"/>
      <c r="E26" s="51"/>
      <c r="F26" s="51"/>
      <c r="G26" s="51"/>
      <c r="H26" s="51"/>
      <c r="I26" s="51"/>
      <c r="J26" s="51"/>
      <c r="K26" s="51"/>
    </row>
    <row r="27" spans="1:12" s="1" customFormat="1" ht="12" x14ac:dyDescent="0.15">
      <c r="A27" s="8"/>
      <c r="B27" s="8"/>
      <c r="C27" s="8"/>
      <c r="D27" s="8"/>
      <c r="E27" s="25"/>
      <c r="F27" s="8"/>
      <c r="G27" s="26"/>
      <c r="H27" s="8"/>
      <c r="I27" s="8"/>
      <c r="K27" s="27"/>
    </row>
    <row r="28" spans="1:12" s="1" customFormat="1" ht="12" x14ac:dyDescent="0.15">
      <c r="A28" s="8"/>
      <c r="B28" s="8"/>
      <c r="C28" s="8"/>
      <c r="D28" s="8"/>
      <c r="E28" s="25"/>
      <c r="F28" s="8"/>
      <c r="G28" s="26"/>
      <c r="H28" s="8"/>
      <c r="I28" s="8"/>
      <c r="K28" s="27"/>
    </row>
    <row r="29" spans="1:12" s="1" customFormat="1" ht="12" x14ac:dyDescent="0.15">
      <c r="A29" s="8"/>
      <c r="B29" s="8"/>
      <c r="C29" s="8"/>
      <c r="D29" s="8"/>
      <c r="E29" s="25"/>
      <c r="F29" s="8"/>
      <c r="G29" s="26"/>
      <c r="H29" s="8"/>
      <c r="I29" s="8"/>
      <c r="K29" s="27"/>
    </row>
    <row r="30" spans="1:12" s="1" customFormat="1" ht="12" x14ac:dyDescent="0.15">
      <c r="A30" s="8"/>
      <c r="B30" s="8"/>
      <c r="C30" s="8"/>
      <c r="D30" s="8"/>
      <c r="E30" s="25"/>
      <c r="F30" s="8"/>
      <c r="G30" s="26"/>
      <c r="H30" s="8"/>
      <c r="I30" s="8"/>
      <c r="K30" s="27"/>
    </row>
    <row r="31" spans="1:12" s="1" customFormat="1" ht="12" x14ac:dyDescent="0.15">
      <c r="A31" s="8"/>
      <c r="B31" s="8"/>
      <c r="C31" s="8"/>
      <c r="D31" s="8"/>
      <c r="E31" s="25"/>
      <c r="F31" s="8"/>
      <c r="G31" s="26"/>
      <c r="H31" s="8"/>
      <c r="I31" s="8"/>
      <c r="K31" s="27"/>
    </row>
    <row r="32" spans="1:12" s="1" customFormat="1" ht="12" x14ac:dyDescent="0.15">
      <c r="A32" s="8"/>
      <c r="B32" s="8"/>
      <c r="C32" s="8"/>
      <c r="D32" s="8"/>
      <c r="E32" s="25"/>
      <c r="F32" s="8"/>
      <c r="G32" s="26"/>
      <c r="H32" s="8"/>
      <c r="I32" s="8"/>
      <c r="K32" s="27"/>
    </row>
    <row r="33" spans="1:11" s="1" customFormat="1" ht="12" x14ac:dyDescent="0.15">
      <c r="A33" s="8"/>
      <c r="B33" s="8"/>
      <c r="C33" s="8"/>
      <c r="D33" s="8"/>
      <c r="E33" s="25"/>
      <c r="F33" s="8"/>
      <c r="G33" s="26"/>
      <c r="H33" s="8"/>
      <c r="I33" s="8"/>
      <c r="K33" s="27"/>
    </row>
    <row r="34" spans="1:11" s="1" customFormat="1" ht="12" x14ac:dyDescent="0.15">
      <c r="A34" s="8"/>
      <c r="B34" s="8"/>
      <c r="C34" s="8"/>
      <c r="D34" s="8"/>
      <c r="E34" s="25"/>
      <c r="F34" s="8"/>
      <c r="G34" s="26"/>
      <c r="H34" s="8"/>
      <c r="I34" s="8"/>
      <c r="K34" s="27"/>
    </row>
    <row r="35" spans="1:11" s="1" customFormat="1" ht="12" x14ac:dyDescent="0.15">
      <c r="A35" s="8"/>
      <c r="B35" s="8"/>
      <c r="C35" s="8"/>
      <c r="D35" s="8"/>
      <c r="E35" s="25"/>
      <c r="F35" s="8"/>
      <c r="G35" s="26"/>
      <c r="H35" s="8"/>
      <c r="I35" s="8"/>
      <c r="K35" s="27"/>
    </row>
    <row r="36" spans="1:11" s="1" customFormat="1" ht="12" x14ac:dyDescent="0.15">
      <c r="A36" s="8"/>
      <c r="B36" s="8"/>
      <c r="C36" s="8"/>
      <c r="D36" s="8"/>
      <c r="E36" s="25"/>
      <c r="F36" s="8"/>
      <c r="G36" s="26"/>
      <c r="H36" s="8"/>
      <c r="I36" s="8"/>
      <c r="K36" s="27"/>
    </row>
  </sheetData>
  <mergeCells count="12">
    <mergeCell ref="A26:K26"/>
    <mergeCell ref="A6:C6"/>
    <mergeCell ref="A7:C7"/>
    <mergeCell ref="A10:C10"/>
    <mergeCell ref="A13:C13"/>
    <mergeCell ref="B14:C14"/>
    <mergeCell ref="B18:C18"/>
    <mergeCell ref="A1:C1"/>
    <mergeCell ref="A2:L2"/>
    <mergeCell ref="A4:B4"/>
    <mergeCell ref="C4:E4"/>
    <mergeCell ref="K4:L4"/>
  </mergeCells>
  <phoneticPr fontId="3" type="noConversion"/>
  <pageMargins left="0.51180555555555596" right="0.51180555555555596" top="0.55069444444444404" bottom="0.55069444444444404" header="0.31458333333333299" footer="0.314583333333332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固定资产明细</vt:lpstr>
      <vt:lpstr>无形资产明细</vt:lpstr>
      <vt:lpstr>表1填写示例</vt:lpstr>
      <vt:lpstr>表1填写示例!Print_Titles</vt:lpstr>
    </vt:vector>
  </TitlesOfParts>
  <Company>JSJYT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admin</cp:lastModifiedBy>
  <cp:lastPrinted>2026-05-11T06:48:30Z</cp:lastPrinted>
  <dcterms:created xsi:type="dcterms:W3CDTF">2017-06-05T03:49:00Z</dcterms:created>
  <dcterms:modified xsi:type="dcterms:W3CDTF">2026-05-18T07:05:21Z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