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395" windowHeight="7620" firstSheet="4" activeTab="14"/>
  </bookViews>
  <sheets>
    <sheet name="15机电" sheetId="1" r:id="rId1"/>
    <sheet name="15机械" sheetId="2" r:id="rId2"/>
    <sheet name="15材控" sheetId="3" r:id="rId3"/>
    <sheet name="15电气" sheetId="4" r:id="rId4"/>
    <sheet name="15工业" sheetId="5" r:id="rId5"/>
    <sheet name="16机电" sheetId="6" r:id="rId6"/>
    <sheet name="16机械" sheetId="7" r:id="rId7"/>
    <sheet name="16材控" sheetId="8" r:id="rId8"/>
    <sheet name="16电气" sheetId="9" r:id="rId9"/>
    <sheet name="16工业" sheetId="10" r:id="rId10"/>
    <sheet name="17机械1" sheetId="17" r:id="rId11"/>
    <sheet name="17机械2" sheetId="13" r:id="rId12"/>
    <sheet name="17电气1" sheetId="14" r:id="rId13"/>
    <sheet name="17电气2" sheetId="15" r:id="rId14"/>
    <sheet name="17工业" sheetId="16" r:id="rId15"/>
  </sheets>
  <calcPr calcId="144525"/>
</workbook>
</file>

<file path=xl/calcChain.xml><?xml version="1.0" encoding="utf-8"?>
<calcChain xmlns="http://schemas.openxmlformats.org/spreadsheetml/2006/main">
  <c r="AI22" i="6" l="1"/>
  <c r="AA5" i="3" l="1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" i="3"/>
  <c r="AQ80" i="17"/>
  <c r="AQ108" i="17"/>
  <c r="AQ107" i="17"/>
  <c r="AQ106" i="17"/>
  <c r="AQ105" i="17"/>
  <c r="AQ104" i="17"/>
  <c r="AQ103" i="17"/>
  <c r="AQ102" i="17"/>
  <c r="AQ101" i="17"/>
  <c r="AQ100" i="17"/>
  <c r="AQ99" i="17"/>
  <c r="AQ98" i="17"/>
  <c r="AQ97" i="17"/>
  <c r="AQ96" i="17"/>
  <c r="AQ95" i="17"/>
  <c r="AQ94" i="17"/>
  <c r="AQ93" i="17"/>
  <c r="AQ92" i="17"/>
  <c r="AQ91" i="17"/>
  <c r="AQ90" i="17"/>
  <c r="AQ89" i="17"/>
  <c r="AQ88" i="17"/>
  <c r="AQ87" i="17"/>
  <c r="AQ86" i="17"/>
  <c r="AQ85" i="17"/>
  <c r="AQ84" i="17"/>
  <c r="AQ83" i="17"/>
  <c r="AQ82" i="17"/>
  <c r="AQ81" i="17"/>
  <c r="AQ79" i="17"/>
  <c r="AQ78" i="17"/>
  <c r="AQ77" i="17"/>
  <c r="AQ76" i="17"/>
  <c r="AQ75" i="17"/>
  <c r="AQ74" i="17"/>
  <c r="AQ73" i="17"/>
  <c r="AQ72" i="17"/>
  <c r="AQ71" i="17"/>
  <c r="AQ70" i="17"/>
  <c r="AQ69" i="17"/>
  <c r="AQ68" i="17"/>
  <c r="AQ67" i="17"/>
  <c r="AQ66" i="17"/>
  <c r="AQ65" i="17"/>
  <c r="AQ64" i="17"/>
  <c r="AQ63" i="17"/>
  <c r="AQ62" i="17"/>
  <c r="AQ61" i="17"/>
  <c r="AQ60" i="17"/>
  <c r="AQ59" i="17"/>
  <c r="AQ58" i="17"/>
  <c r="AQ57" i="17"/>
  <c r="AQ56" i="17"/>
  <c r="AQ55" i="17"/>
  <c r="AQ54" i="17"/>
  <c r="AQ53" i="17"/>
  <c r="AQ52" i="17"/>
  <c r="AQ51" i="17"/>
  <c r="AQ50" i="17"/>
  <c r="AQ49" i="17"/>
  <c r="AQ48" i="17"/>
  <c r="AQ47" i="17"/>
  <c r="AQ46" i="17"/>
  <c r="AQ45" i="17"/>
  <c r="AQ44" i="17"/>
  <c r="AQ43" i="17"/>
  <c r="AQ42" i="17"/>
  <c r="AQ41" i="17"/>
  <c r="AQ40" i="17"/>
  <c r="AQ39" i="17"/>
  <c r="AQ38" i="17"/>
  <c r="AQ37" i="17"/>
  <c r="AQ36" i="17"/>
  <c r="AQ35" i="17"/>
  <c r="AQ34" i="17"/>
  <c r="AQ33" i="17"/>
  <c r="AQ32" i="17"/>
  <c r="AQ31" i="17"/>
  <c r="AQ30" i="17"/>
  <c r="AQ29" i="17"/>
  <c r="AQ28" i="17"/>
  <c r="AQ27" i="17"/>
  <c r="AQ26" i="17"/>
  <c r="AQ25" i="17"/>
  <c r="AQ24" i="17"/>
  <c r="AQ23" i="17"/>
  <c r="AQ22" i="17"/>
  <c r="AQ21" i="17"/>
  <c r="AQ20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Q5" i="17"/>
  <c r="AQ4" i="17"/>
  <c r="AF73" i="9"/>
  <c r="AF72" i="9"/>
  <c r="AF71" i="9"/>
  <c r="AF70" i="9"/>
  <c r="AF69" i="9"/>
  <c r="AF68" i="9"/>
  <c r="AF67" i="9"/>
  <c r="AF66" i="9"/>
  <c r="AF65" i="9"/>
  <c r="AF64" i="9"/>
  <c r="AF63" i="9"/>
  <c r="AF62" i="9"/>
  <c r="AF61" i="9"/>
  <c r="AF60" i="9"/>
  <c r="AF59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6" i="9"/>
  <c r="AF5" i="9"/>
  <c r="AF4" i="9"/>
  <c r="AC43" i="8"/>
  <c r="AC42" i="8"/>
  <c r="AC41" i="8"/>
  <c r="AC40" i="8"/>
  <c r="AC39" i="8"/>
  <c r="AC38" i="8"/>
  <c r="AC37" i="8"/>
  <c r="AC36" i="8"/>
  <c r="AC35" i="8"/>
  <c r="AC34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B4" i="8"/>
  <c r="AC4" i="8" s="1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AG65" i="4"/>
  <c r="AG64" i="4"/>
  <c r="AG63" i="4"/>
  <c r="AG6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5" i="4"/>
  <c r="AG4" i="4"/>
  <c r="AF62" i="14" l="1"/>
  <c r="AF61" i="14"/>
  <c r="AF60" i="14"/>
  <c r="AF59" i="14"/>
  <c r="AF58" i="14"/>
  <c r="AF57" i="14"/>
  <c r="AF56" i="14"/>
  <c r="AF55" i="14"/>
  <c r="AF54" i="14"/>
  <c r="AF53" i="14"/>
  <c r="AF52" i="14"/>
  <c r="AF51" i="14"/>
  <c r="AF50" i="14"/>
  <c r="AF49" i="14"/>
  <c r="AF48" i="14"/>
  <c r="AF47" i="14"/>
  <c r="AF46" i="14"/>
  <c r="AF45" i="14"/>
  <c r="AF44" i="14"/>
  <c r="AF43" i="14"/>
  <c r="AF42" i="14"/>
  <c r="AF41" i="14"/>
  <c r="AF40" i="14"/>
  <c r="AF39" i="14"/>
  <c r="AF38" i="14"/>
  <c r="AF37" i="14"/>
  <c r="AF36" i="14"/>
  <c r="AF35" i="14"/>
  <c r="AF34" i="14"/>
  <c r="AF33" i="14"/>
  <c r="AF32" i="14"/>
  <c r="AF31" i="14"/>
  <c r="AF30" i="14"/>
  <c r="AF29" i="14"/>
  <c r="AF28" i="14"/>
  <c r="AF27" i="14"/>
  <c r="AF26" i="14"/>
  <c r="AF25" i="14"/>
  <c r="AF24" i="14"/>
  <c r="AF23" i="14"/>
  <c r="AF22" i="14"/>
  <c r="AF20" i="14"/>
  <c r="AF19" i="14"/>
  <c r="AF18" i="14"/>
  <c r="AF17" i="14"/>
  <c r="AF16" i="14"/>
  <c r="AF15" i="14"/>
  <c r="AF14" i="14"/>
  <c r="AF13" i="14"/>
  <c r="AF12" i="14"/>
  <c r="AF11" i="14"/>
  <c r="AF10" i="14"/>
  <c r="AF9" i="14"/>
  <c r="AF8" i="14"/>
  <c r="AF7" i="14"/>
  <c r="AF6" i="14"/>
  <c r="AF5" i="14"/>
  <c r="AF4" i="14"/>
  <c r="AE30" i="10"/>
  <c r="AE29" i="10"/>
  <c r="AE28" i="10"/>
  <c r="AE27" i="10"/>
  <c r="AE26" i="10"/>
  <c r="AE25" i="10"/>
  <c r="AE24" i="10"/>
  <c r="AE23" i="10"/>
  <c r="AE22" i="10"/>
  <c r="AE21" i="10"/>
  <c r="AE20" i="10"/>
  <c r="AE19" i="10"/>
  <c r="AE18" i="10"/>
  <c r="AE17" i="10"/>
  <c r="AE16" i="10"/>
  <c r="AE15" i="10"/>
  <c r="AE14" i="10"/>
  <c r="AE13" i="10"/>
  <c r="AE12" i="10"/>
  <c r="AE11" i="10"/>
  <c r="AE10" i="10"/>
  <c r="AE9" i="10"/>
  <c r="AE8" i="10"/>
  <c r="AE7" i="10"/>
  <c r="AE6" i="10"/>
  <c r="AE5" i="10"/>
  <c r="AE4" i="10"/>
  <c r="AL78" i="7"/>
  <c r="AL77" i="7"/>
  <c r="AL76" i="7"/>
  <c r="AL75" i="7"/>
  <c r="AL74" i="7"/>
  <c r="AL73" i="7"/>
  <c r="AL72" i="7"/>
  <c r="AL71" i="7"/>
  <c r="AL70" i="7"/>
  <c r="AL69" i="7"/>
  <c r="AL68" i="7"/>
  <c r="AL67" i="7"/>
  <c r="AL66" i="7"/>
  <c r="AL65" i="7"/>
  <c r="AL64" i="7"/>
  <c r="AL63" i="7"/>
  <c r="AL62" i="7"/>
  <c r="AL61" i="7"/>
  <c r="AL60" i="7"/>
  <c r="AL59" i="7"/>
  <c r="AL58" i="7"/>
  <c r="AL57" i="7"/>
  <c r="AL56" i="7"/>
  <c r="AL55" i="7"/>
  <c r="AL54" i="7"/>
  <c r="AL53" i="7"/>
  <c r="AL52" i="7"/>
  <c r="AL51" i="7"/>
  <c r="AL50" i="7"/>
  <c r="AL49" i="7"/>
  <c r="AL48" i="7"/>
  <c r="AL47" i="7"/>
  <c r="AL46" i="7"/>
  <c r="AL45" i="7"/>
  <c r="AL44" i="7"/>
  <c r="AL43" i="7"/>
  <c r="AL42" i="7"/>
  <c r="AL41" i="7"/>
  <c r="AL40" i="7"/>
  <c r="AL39" i="7"/>
  <c r="AL38" i="7"/>
  <c r="AL37" i="7"/>
  <c r="AL36" i="7"/>
  <c r="AL35" i="7"/>
  <c r="AL34" i="7"/>
  <c r="AL33" i="7"/>
  <c r="AL32" i="7"/>
  <c r="AL31" i="7"/>
  <c r="AL30" i="7"/>
  <c r="AL29" i="7"/>
  <c r="AL28" i="7"/>
  <c r="AL27" i="7"/>
  <c r="AL26" i="7"/>
  <c r="AL25" i="7"/>
  <c r="AL24" i="7"/>
  <c r="AL23" i="7"/>
  <c r="AL22" i="7"/>
  <c r="AL21" i="7"/>
  <c r="AL20" i="7"/>
  <c r="AL19" i="7"/>
  <c r="AL18" i="7"/>
  <c r="AL17" i="7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I62" i="15" l="1"/>
  <c r="AI61" i="15"/>
  <c r="AI60" i="15"/>
  <c r="AI59" i="15"/>
  <c r="AI58" i="15"/>
  <c r="AI57" i="15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6" i="15"/>
  <c r="AI35" i="15"/>
  <c r="AI34" i="15"/>
  <c r="AI33" i="15"/>
  <c r="AI32" i="15"/>
  <c r="AI31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N36" i="16"/>
  <c r="AN35" i="16"/>
  <c r="AN34" i="16"/>
  <c r="AN33" i="16"/>
  <c r="AN32" i="16"/>
  <c r="AN31" i="16"/>
  <c r="AN30" i="16"/>
  <c r="AN29" i="16"/>
  <c r="AN28" i="16"/>
  <c r="AN27" i="16"/>
  <c r="AN26" i="16"/>
  <c r="AN25" i="16"/>
  <c r="AN24" i="16"/>
  <c r="AN23" i="16"/>
  <c r="AN22" i="16"/>
  <c r="AN21" i="16"/>
  <c r="AN20" i="16"/>
  <c r="AN19" i="16"/>
  <c r="AN18" i="16"/>
  <c r="AN17" i="16"/>
  <c r="AN16" i="16"/>
  <c r="AN15" i="16"/>
  <c r="AN14" i="16"/>
  <c r="AN13" i="16"/>
  <c r="AN12" i="16"/>
  <c r="AN11" i="16"/>
  <c r="AN10" i="16"/>
  <c r="AN9" i="16"/>
  <c r="AN8" i="16"/>
  <c r="AN7" i="16"/>
  <c r="AN6" i="16"/>
  <c r="AN5" i="16"/>
  <c r="AN4" i="16"/>
  <c r="AF83" i="2" l="1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</calcChain>
</file>

<file path=xl/sharedStrings.xml><?xml version="1.0" encoding="utf-8"?>
<sst xmlns="http://schemas.openxmlformats.org/spreadsheetml/2006/main" count="1715" uniqueCount="1517">
  <si>
    <t>学号</t>
  </si>
  <si>
    <t>姓名</t>
  </si>
  <si>
    <t>17.9校医院志愿活动</t>
  </si>
  <si>
    <t>17.9.23杏秀社区活动</t>
  </si>
  <si>
    <t>17.10.20杏秀社区活动</t>
  </si>
  <si>
    <t>17.10.21杏秀社区活动</t>
  </si>
  <si>
    <t>班委时长</t>
  </si>
  <si>
    <t>学生组织</t>
  </si>
  <si>
    <t>宿舍长时长</t>
  </si>
  <si>
    <t>排球队志愿时长</t>
  </si>
  <si>
    <t>戴尔峰会</t>
  </si>
  <si>
    <t>课堂考勤</t>
  </si>
  <si>
    <t>18.4烈士陵园活动</t>
  </si>
  <si>
    <t>fnirs实验志愿活动</t>
  </si>
  <si>
    <t>18.6春季献血活动</t>
  </si>
  <si>
    <t>18.6.10讲座</t>
  </si>
  <si>
    <t>17.11秋季献血活动</t>
  </si>
  <si>
    <t>18图书馆管理</t>
  </si>
  <si>
    <t>17.9迎新活动</t>
  </si>
  <si>
    <t>北塔幼儿园</t>
  </si>
  <si>
    <t>观前敬老院活动</t>
  </si>
  <si>
    <t>17.9姑苏杯志愿活动</t>
  </si>
  <si>
    <t>义修大联盟</t>
  </si>
  <si>
    <t>阳光支教志愿活动</t>
  </si>
  <si>
    <t>科技文化节活动</t>
  </si>
  <si>
    <t>宿舍文化节活动</t>
  </si>
  <si>
    <t>金鸡湖双年展</t>
  </si>
  <si>
    <t>国庆园林志愿者</t>
  </si>
  <si>
    <t>听学长说</t>
  </si>
  <si>
    <t>太湖马拉松</t>
  </si>
  <si>
    <t>爱心学社</t>
  </si>
  <si>
    <t>苏州火车站志愿活动</t>
  </si>
  <si>
    <t>地铁v站志愿活动</t>
  </si>
  <si>
    <t>17-18报刊亭</t>
  </si>
  <si>
    <t>18.5校友返校日</t>
  </si>
  <si>
    <t>18防艾宣传</t>
  </si>
  <si>
    <t>丝带弘扬，艾无所谓</t>
  </si>
  <si>
    <t>李智勇</t>
  </si>
  <si>
    <t>杨文洁</t>
  </si>
  <si>
    <t>任中国</t>
  </si>
  <si>
    <t>邵佳丰</t>
  </si>
  <si>
    <t>俞永林</t>
  </si>
  <si>
    <t>龚子砺</t>
  </si>
  <si>
    <t>蒋玉坤</t>
  </si>
  <si>
    <t>林源</t>
  </si>
  <si>
    <t>邹圣誉</t>
  </si>
  <si>
    <t>马玉峰</t>
  </si>
  <si>
    <t>汪超</t>
  </si>
  <si>
    <t>冯子彬</t>
  </si>
  <si>
    <t>吕斐</t>
  </si>
  <si>
    <t>周靖峥</t>
  </si>
  <si>
    <t>吴思怡</t>
  </si>
  <si>
    <t>罗鲜赟</t>
  </si>
  <si>
    <t>林浩</t>
  </si>
  <si>
    <t>李威成</t>
  </si>
  <si>
    <t>潘亮</t>
  </si>
  <si>
    <t>卓北辰</t>
  </si>
  <si>
    <t>张宇轩</t>
  </si>
  <si>
    <t>张秋伟</t>
  </si>
  <si>
    <t>王宇</t>
  </si>
  <si>
    <t>曾纪聪</t>
  </si>
  <si>
    <t>李嘉晨</t>
  </si>
  <si>
    <t>刘真铭</t>
  </si>
  <si>
    <t>陆炀铭</t>
  </si>
  <si>
    <t>汪超群</t>
  </si>
  <si>
    <t>陈义国</t>
  </si>
  <si>
    <t>李建通</t>
  </si>
  <si>
    <t>顾凯文</t>
  </si>
  <si>
    <t>管晓忍</t>
  </si>
  <si>
    <t>徐惠良</t>
  </si>
  <si>
    <t>慕壮</t>
  </si>
  <si>
    <t>过豪</t>
  </si>
  <si>
    <t>王喜腊</t>
  </si>
  <si>
    <t>包涓红</t>
  </si>
  <si>
    <t>吕杰</t>
  </si>
  <si>
    <t>甄伟能</t>
  </si>
  <si>
    <t>孙黎明</t>
  </si>
  <si>
    <t>蒋启明</t>
  </si>
  <si>
    <t>霍佳栋</t>
  </si>
  <si>
    <t>陈楠</t>
  </si>
  <si>
    <t>黄韬</t>
  </si>
  <si>
    <t>柏聪</t>
  </si>
  <si>
    <t>颜匀</t>
  </si>
  <si>
    <t>祝琴</t>
  </si>
  <si>
    <t>张乐然</t>
  </si>
  <si>
    <t>李辉</t>
  </si>
  <si>
    <t>张君贤</t>
  </si>
  <si>
    <t>周海峰</t>
  </si>
  <si>
    <t>顾春玉</t>
  </si>
  <si>
    <t>余樵铭</t>
  </si>
  <si>
    <t>冒鹏程</t>
  </si>
  <si>
    <t>张聪</t>
  </si>
  <si>
    <t>段宇飞</t>
  </si>
  <si>
    <t>查志友</t>
  </si>
  <si>
    <t>牛静宜</t>
  </si>
  <si>
    <t>王国庆</t>
  </si>
  <si>
    <t>石瑞</t>
  </si>
  <si>
    <t>刘紫荆</t>
  </si>
  <si>
    <t>杨牧宸</t>
  </si>
  <si>
    <t>陈怡</t>
  </si>
  <si>
    <t>学号</t>
    <phoneticPr fontId="2" type="noConversion"/>
  </si>
  <si>
    <t>校友返校日</t>
  </si>
  <si>
    <t>敬老院</t>
  </si>
  <si>
    <t>机器人比赛</t>
  </si>
  <si>
    <t>博爱学校</t>
  </si>
  <si>
    <t>迎新</t>
  </si>
  <si>
    <t>火车站</t>
  </si>
  <si>
    <t>博物馆</t>
  </si>
  <si>
    <t>宿舍文化节</t>
  </si>
  <si>
    <t>厨艺大赛活动及处理投诉</t>
  </si>
  <si>
    <t>献血</t>
  </si>
  <si>
    <t>幼儿园</t>
  </si>
  <si>
    <t>乐跑赛</t>
  </si>
  <si>
    <t>FNIRS</t>
  </si>
  <si>
    <t>清明节扫墓</t>
  </si>
  <si>
    <t>红丝带讲座</t>
  </si>
  <si>
    <t>第一学期课堂考勤</t>
  </si>
  <si>
    <t>第二学期课堂考勤</t>
  </si>
  <si>
    <t>17开学迎新</t>
  </si>
  <si>
    <t>学生办公室</t>
  </si>
  <si>
    <t>宿舍长</t>
  </si>
  <si>
    <t>新媒体</t>
  </si>
  <si>
    <t>借书处</t>
  </si>
  <si>
    <t>班委</t>
  </si>
  <si>
    <t>开放日</t>
  </si>
  <si>
    <t>园林志愿者</t>
  </si>
  <si>
    <t>机器人报告会</t>
  </si>
  <si>
    <t>东吴杯</t>
  </si>
  <si>
    <t>总计</t>
  </si>
  <si>
    <t>1529401001</t>
  </si>
  <si>
    <t>赵超凡</t>
  </si>
  <si>
    <t>1529401002</t>
  </si>
  <si>
    <t>叶霆锋</t>
  </si>
  <si>
    <t>1529401004</t>
  </si>
  <si>
    <t>王国伟</t>
  </si>
  <si>
    <t>1529401007</t>
  </si>
  <si>
    <t>范祎杰</t>
  </si>
  <si>
    <t>1529401013</t>
  </si>
  <si>
    <t>陆少轻</t>
  </si>
  <si>
    <t>1529401015</t>
  </si>
  <si>
    <t>孔德瑜</t>
  </si>
  <si>
    <t>1529401021</t>
  </si>
  <si>
    <t>吉圆</t>
  </si>
  <si>
    <t>1529401022</t>
  </si>
  <si>
    <t>陈方乾</t>
  </si>
  <si>
    <t>1529401027</t>
  </si>
  <si>
    <t>张鑫圆</t>
  </si>
  <si>
    <t>1529401028</t>
  </si>
  <si>
    <t>孟星佑</t>
  </si>
  <si>
    <t>1529401029</t>
  </si>
  <si>
    <t>吴传鹏</t>
  </si>
  <si>
    <t>1529401031</t>
  </si>
  <si>
    <t>朴金生</t>
  </si>
  <si>
    <t>1529401032</t>
  </si>
  <si>
    <t>王振凯</t>
  </si>
  <si>
    <t>1529401033</t>
  </si>
  <si>
    <t>鲍创业</t>
  </si>
  <si>
    <t>1529401035</t>
  </si>
  <si>
    <t>陈义刚</t>
  </si>
  <si>
    <t>1529401036</t>
  </si>
  <si>
    <t>程晓璇</t>
  </si>
  <si>
    <t>1529401039</t>
  </si>
  <si>
    <t>隗世松</t>
  </si>
  <si>
    <t>1529401040</t>
  </si>
  <si>
    <t>薛泉鑫</t>
  </si>
  <si>
    <t>1529401043</t>
  </si>
  <si>
    <t>叶雪嵩</t>
  </si>
  <si>
    <t>1529401044</t>
  </si>
  <si>
    <t>徐艳杰</t>
  </si>
  <si>
    <t>1529401045</t>
  </si>
  <si>
    <t>程大伟</t>
  </si>
  <si>
    <t>1529401047</t>
  </si>
  <si>
    <t>叶世伟</t>
  </si>
  <si>
    <t>1529401048</t>
  </si>
  <si>
    <t>孙蒙恩</t>
  </si>
  <si>
    <t>1529401049</t>
  </si>
  <si>
    <t>吕俊磊</t>
  </si>
  <si>
    <t>1529401052</t>
  </si>
  <si>
    <t>朱美智</t>
  </si>
  <si>
    <t>1529401054</t>
  </si>
  <si>
    <t>戚小亮</t>
  </si>
  <si>
    <t>1529401055</t>
  </si>
  <si>
    <t>王映杰</t>
  </si>
  <si>
    <t>1529401056</t>
  </si>
  <si>
    <t>杨学猛</t>
  </si>
  <si>
    <t>1529401057</t>
  </si>
  <si>
    <t>刘立豪</t>
  </si>
  <si>
    <t>1529401059</t>
  </si>
  <si>
    <t>宗志伟</t>
  </si>
  <si>
    <t>1529401061</t>
  </si>
  <si>
    <t>钱智鑫</t>
  </si>
  <si>
    <t>1529401066</t>
  </si>
  <si>
    <t>王鉴</t>
  </si>
  <si>
    <t>1529401068</t>
  </si>
  <si>
    <t>张旭万</t>
  </si>
  <si>
    <t>1529401070</t>
  </si>
  <si>
    <t>王乾</t>
  </si>
  <si>
    <t>1529401076</t>
  </si>
  <si>
    <t>阚永平</t>
  </si>
  <si>
    <t>1529401079</t>
  </si>
  <si>
    <t>傅政熙</t>
  </si>
  <si>
    <t>1529401086</t>
  </si>
  <si>
    <t>程海红</t>
  </si>
  <si>
    <t>1529401087</t>
  </si>
  <si>
    <t>付双成</t>
  </si>
  <si>
    <t>1529401089</t>
  </si>
  <si>
    <t>陈洁</t>
  </si>
  <si>
    <t>1529401090</t>
  </si>
  <si>
    <t>米宇奇</t>
  </si>
  <si>
    <t>1529401092</t>
  </si>
  <si>
    <t>张军</t>
  </si>
  <si>
    <t>1529401093</t>
  </si>
  <si>
    <t>张猛</t>
  </si>
  <si>
    <t>1529401094</t>
  </si>
  <si>
    <t>宿元虹</t>
  </si>
  <si>
    <t>1529401095</t>
  </si>
  <si>
    <t>董美辰</t>
  </si>
  <si>
    <t>1529401096</t>
  </si>
  <si>
    <t>顾永洲</t>
  </si>
  <si>
    <t>1529401097</t>
  </si>
  <si>
    <t>李仁杰</t>
  </si>
  <si>
    <t>1529401098</t>
  </si>
  <si>
    <t>王则涵</t>
  </si>
  <si>
    <t>1529401099</t>
  </si>
  <si>
    <t>彭浩</t>
  </si>
  <si>
    <t>1529401101</t>
  </si>
  <si>
    <t>马雨茁</t>
  </si>
  <si>
    <t>1529401102</t>
  </si>
  <si>
    <t>吴文昌</t>
  </si>
  <si>
    <t>1529401103</t>
  </si>
  <si>
    <t>赵胜辉</t>
  </si>
  <si>
    <t>1529401104</t>
  </si>
  <si>
    <t>魏胜辉</t>
  </si>
  <si>
    <t>1529401106</t>
  </si>
  <si>
    <t>吴俊佑</t>
  </si>
  <si>
    <t>1529401110</t>
  </si>
  <si>
    <t>张雨薇</t>
  </si>
  <si>
    <t>1529401111</t>
  </si>
  <si>
    <t>朱康</t>
  </si>
  <si>
    <t>1529401115</t>
  </si>
  <si>
    <t>吴瑾</t>
  </si>
  <si>
    <t>1529401118</t>
  </si>
  <si>
    <t>黄佳琦</t>
  </si>
  <si>
    <t>1529401121</t>
  </si>
  <si>
    <t>葛涵</t>
  </si>
  <si>
    <t>1529401122</t>
  </si>
  <si>
    <t>钱志诚</t>
  </si>
  <si>
    <t>1529401123</t>
  </si>
  <si>
    <t>葛杜安</t>
  </si>
  <si>
    <t>1529401125</t>
  </si>
  <si>
    <t>1529401126</t>
  </si>
  <si>
    <t>王苏桁</t>
  </si>
  <si>
    <t>1529401134</t>
  </si>
  <si>
    <t>田显东</t>
  </si>
  <si>
    <t>1529401137</t>
  </si>
  <si>
    <t>徐健</t>
  </si>
  <si>
    <t>1529401140</t>
  </si>
  <si>
    <t>杨利涛</t>
  </si>
  <si>
    <t>1529401141</t>
  </si>
  <si>
    <t>季珺杰</t>
  </si>
  <si>
    <t>1529401146</t>
  </si>
  <si>
    <t>郑闯</t>
  </si>
  <si>
    <t>1529401150</t>
  </si>
  <si>
    <t>赵立博</t>
  </si>
  <si>
    <t>1529401160</t>
  </si>
  <si>
    <t>王浩</t>
  </si>
  <si>
    <t>1529401161</t>
  </si>
  <si>
    <t>闵睿子</t>
  </si>
  <si>
    <t>1529401163</t>
  </si>
  <si>
    <t>杨佳鑫</t>
  </si>
  <si>
    <t>1529401165</t>
  </si>
  <si>
    <t>李应波</t>
  </si>
  <si>
    <t>1529401167</t>
  </si>
  <si>
    <t>皮浩</t>
  </si>
  <si>
    <t>1529401169</t>
  </si>
  <si>
    <t>付伟宸</t>
  </si>
  <si>
    <t>1529401170</t>
  </si>
  <si>
    <t>潘俊舟</t>
  </si>
  <si>
    <t>1529401171</t>
  </si>
  <si>
    <t>覃金朋</t>
  </si>
  <si>
    <t>1529401172</t>
  </si>
  <si>
    <t>李孟佳</t>
  </si>
  <si>
    <t>1529401174</t>
  </si>
  <si>
    <t>王文选</t>
  </si>
  <si>
    <t>1529401177</t>
  </si>
  <si>
    <t>华文斌</t>
  </si>
  <si>
    <t>1529401179</t>
  </si>
  <si>
    <t>胡霞丽</t>
  </si>
  <si>
    <t>走进后勤</t>
  </si>
  <si>
    <t>6月实验</t>
  </si>
  <si>
    <t>机器人</t>
  </si>
  <si>
    <t>聋哑学校交流</t>
  </si>
  <si>
    <t>校马</t>
  </si>
  <si>
    <t>红丝带</t>
  </si>
  <si>
    <t>考勤2</t>
  </si>
  <si>
    <t>排球</t>
  </si>
  <si>
    <t>风铃</t>
  </si>
  <si>
    <t>创青春</t>
  </si>
  <si>
    <t>暑假迎新</t>
  </si>
  <si>
    <t>义修</t>
  </si>
  <si>
    <t>开学迎新</t>
  </si>
  <si>
    <t>班干</t>
  </si>
  <si>
    <t>张健</t>
  </si>
  <si>
    <t>朱权</t>
  </si>
  <si>
    <t>许力</t>
  </si>
  <si>
    <t>区海宏</t>
  </si>
  <si>
    <t>郑在武</t>
  </si>
  <si>
    <t>严正鹏</t>
  </si>
  <si>
    <t>汤永平</t>
  </si>
  <si>
    <t>何瑞瑶</t>
  </si>
  <si>
    <t>桑春磊</t>
  </si>
  <si>
    <t>谢安俊</t>
  </si>
  <si>
    <t>颜华鑫</t>
  </si>
  <si>
    <t>陈路尧</t>
  </si>
  <si>
    <t>黄烨</t>
  </si>
  <si>
    <t>姚智越</t>
  </si>
  <si>
    <t>黄易周</t>
  </si>
  <si>
    <t>张豪杰</t>
  </si>
  <si>
    <t>张王威</t>
  </si>
  <si>
    <t>余猛</t>
  </si>
  <si>
    <t>王刚</t>
  </si>
  <si>
    <t>申伟杰</t>
  </si>
  <si>
    <t>张建威</t>
  </si>
  <si>
    <t>代孝义</t>
  </si>
  <si>
    <t>王金阳</t>
  </si>
  <si>
    <t>杨奕琯</t>
  </si>
  <si>
    <t>上官茂白</t>
  </si>
  <si>
    <t>董帮柱</t>
  </si>
  <si>
    <t>蒋骏骏</t>
  </si>
  <si>
    <t>张乐</t>
  </si>
  <si>
    <t>唐剑</t>
  </si>
  <si>
    <t>梁龙昊</t>
  </si>
  <si>
    <t>潘程浩</t>
  </si>
  <si>
    <t>张子栋</t>
  </si>
  <si>
    <t>江香港</t>
  </si>
  <si>
    <t>朱承明</t>
  </si>
  <si>
    <t>张良</t>
  </si>
  <si>
    <t>王伟浩</t>
  </si>
  <si>
    <t>乜广齐</t>
  </si>
  <si>
    <t>马世月</t>
  </si>
  <si>
    <t>吕先林</t>
  </si>
  <si>
    <t>吴梦辉</t>
  </si>
  <si>
    <t>清明扫墓</t>
  </si>
  <si>
    <t>清明扫墓</t>
    <phoneticPr fontId="2" type="noConversion"/>
  </si>
  <si>
    <t>观前敬老院</t>
  </si>
  <si>
    <t>羽毛球裁判</t>
  </si>
  <si>
    <t>5月火车站</t>
  </si>
  <si>
    <t>4月火车站</t>
  </si>
  <si>
    <t>考勤</t>
  </si>
  <si>
    <t>院级组织</t>
  </si>
  <si>
    <t>戏曲广播操</t>
  </si>
  <si>
    <t>迎新晚会</t>
  </si>
  <si>
    <t>6.10红丝带讲座</t>
  </si>
  <si>
    <t>机器人报告会志愿者</t>
  </si>
  <si>
    <t>排球队</t>
  </si>
  <si>
    <t>fnirs实验志愿者</t>
  </si>
  <si>
    <t>辩论队</t>
  </si>
  <si>
    <t>校运会</t>
  </si>
  <si>
    <t>献血5.24</t>
  </si>
  <si>
    <t>献血11.29</t>
  </si>
  <si>
    <t>12月火车站</t>
  </si>
  <si>
    <t>9.27协鑫奖讲座</t>
  </si>
  <si>
    <t>10月火车站</t>
  </si>
  <si>
    <t>院新媒体中心</t>
  </si>
  <si>
    <t>11.2心理团辅</t>
  </si>
  <si>
    <t>11.20听学长说</t>
  </si>
  <si>
    <t>暑期特色迎新</t>
  </si>
  <si>
    <t>佟琳</t>
  </si>
  <si>
    <t>宋裕烽</t>
  </si>
  <si>
    <t>钱嘉林</t>
  </si>
  <si>
    <t>梁红阳</t>
  </si>
  <si>
    <t>程壮</t>
  </si>
  <si>
    <t>张奔</t>
  </si>
  <si>
    <t>王帅帅</t>
  </si>
  <si>
    <t>张镇山</t>
  </si>
  <si>
    <t>郭志浩</t>
  </si>
  <si>
    <t>张永锋</t>
  </si>
  <si>
    <t>佴奔致</t>
  </si>
  <si>
    <t>王敏</t>
  </si>
  <si>
    <t>梁昊天</t>
  </si>
  <si>
    <t>项宇承</t>
  </si>
  <si>
    <t>杨路强</t>
  </si>
  <si>
    <t>王宇宸</t>
  </si>
  <si>
    <t>李嘉琦</t>
  </si>
  <si>
    <t>葛荣华</t>
  </si>
  <si>
    <t>肖源杰</t>
  </si>
  <si>
    <t>陶源</t>
  </si>
  <si>
    <t>顾志恒</t>
  </si>
  <si>
    <t>熊继源</t>
  </si>
  <si>
    <t>蔡泽钰</t>
  </si>
  <si>
    <t>叶彬</t>
  </si>
  <si>
    <t>潘蒙蒙</t>
  </si>
  <si>
    <t>吴轩</t>
  </si>
  <si>
    <t>宋继聪</t>
  </si>
  <si>
    <t>郭燚</t>
  </si>
  <si>
    <t>宋宇航</t>
  </si>
  <si>
    <t>裴智超</t>
  </si>
  <si>
    <t>刘林</t>
  </si>
  <si>
    <t>张烨虹</t>
  </si>
  <si>
    <t>王烨</t>
  </si>
  <si>
    <t>顾佳昊</t>
  </si>
  <si>
    <t>颜宇庆</t>
  </si>
  <si>
    <t>蔡旭寅</t>
  </si>
  <si>
    <t>吴雷杰</t>
  </si>
  <si>
    <t>颜远</t>
  </si>
  <si>
    <t>李文豪</t>
  </si>
  <si>
    <t>张帆</t>
  </si>
  <si>
    <t>许宇哲</t>
  </si>
  <si>
    <t>吴祖冲</t>
  </si>
  <si>
    <t>李阳</t>
  </si>
  <si>
    <t>鲁露</t>
  </si>
  <si>
    <t>张劭铭</t>
  </si>
  <si>
    <t>17级校服捐赠</t>
  </si>
  <si>
    <t>机器人国际标准技术产业大会志愿者</t>
  </si>
  <si>
    <t>17新舞</t>
  </si>
  <si>
    <t>国际卓越运营会</t>
  </si>
  <si>
    <t>fnirs实验者</t>
  </si>
  <si>
    <t>校运会团体操</t>
  </si>
  <si>
    <t>三月志愿扶树</t>
  </si>
  <si>
    <t>火车站地铁支援活动</t>
  </si>
  <si>
    <t>PPTer</t>
  </si>
  <si>
    <t>教学助理</t>
  </si>
  <si>
    <t>新媒体传媒</t>
  </si>
  <si>
    <t>爱无国界</t>
  </si>
  <si>
    <t>18机电炫舞</t>
  </si>
  <si>
    <t>2018年心理剧</t>
  </si>
  <si>
    <t>2018年迎新年文艺晚会</t>
  </si>
  <si>
    <t>六一特色活动</t>
  </si>
  <si>
    <t>学子寒假回访</t>
  </si>
  <si>
    <t>优康养老院</t>
  </si>
  <si>
    <t>怡乐敬老院</t>
  </si>
  <si>
    <t>苏州社会福利总院</t>
  </si>
  <si>
    <t>松陵一中</t>
  </si>
  <si>
    <t>觅渡爱心学校</t>
  </si>
  <si>
    <t>心理健康协会二十周年庆</t>
  </si>
  <si>
    <t>心理教育健康专题讲座</t>
  </si>
  <si>
    <t>第一、二学期考勤</t>
  </si>
  <si>
    <t>1729403001</t>
  </si>
  <si>
    <t>衷佳美</t>
  </si>
  <si>
    <t>1729403002</t>
  </si>
  <si>
    <t>顾浚宝</t>
  </si>
  <si>
    <t>1729403003</t>
  </si>
  <si>
    <t>唐珉钥</t>
  </si>
  <si>
    <t>1729403004</t>
  </si>
  <si>
    <t>田由</t>
  </si>
  <si>
    <t>1729403005</t>
  </si>
  <si>
    <t>努尔旦</t>
  </si>
  <si>
    <t>1729403006</t>
  </si>
  <si>
    <t>马川生</t>
  </si>
  <si>
    <t>1729403007</t>
  </si>
  <si>
    <t>邵传杰</t>
  </si>
  <si>
    <t>1729403008</t>
  </si>
  <si>
    <t>韩冬艳</t>
  </si>
  <si>
    <t>1729403009</t>
  </si>
  <si>
    <t>李淑茵</t>
  </si>
  <si>
    <t>1729403010</t>
  </si>
  <si>
    <t>陈睿卿</t>
  </si>
  <si>
    <t>1729403011</t>
  </si>
  <si>
    <t>陈桥</t>
  </si>
  <si>
    <t>1729403012</t>
  </si>
  <si>
    <t>钱新宇</t>
  </si>
  <si>
    <t>1729403013</t>
  </si>
  <si>
    <t>刘达</t>
  </si>
  <si>
    <t>1729403014</t>
  </si>
  <si>
    <t>荣波</t>
  </si>
  <si>
    <t>1729403015</t>
  </si>
  <si>
    <t>凯斯尔·阿尤普</t>
  </si>
  <si>
    <t>1729403016</t>
  </si>
  <si>
    <t>刘阳萍</t>
  </si>
  <si>
    <t>1729403017</t>
  </si>
  <si>
    <t>黄伟业</t>
  </si>
  <si>
    <t>1729403018</t>
  </si>
  <si>
    <t>陈鼎杰</t>
  </si>
  <si>
    <t>1729403019</t>
  </si>
  <si>
    <t>张宇彤</t>
  </si>
  <si>
    <t>1729403020</t>
  </si>
  <si>
    <t>1729403021</t>
  </si>
  <si>
    <t>文宁</t>
  </si>
  <si>
    <t>1729403022</t>
  </si>
  <si>
    <t>王俊杰</t>
  </si>
  <si>
    <t>1729403023</t>
  </si>
  <si>
    <t>张弛</t>
  </si>
  <si>
    <t>1729403024</t>
  </si>
  <si>
    <t>马澳威</t>
  </si>
  <si>
    <t>1729403025</t>
  </si>
  <si>
    <t>陈睿奇</t>
  </si>
  <si>
    <t>1729403026</t>
  </si>
  <si>
    <t>朱丽燕</t>
  </si>
  <si>
    <t>1729403027</t>
  </si>
  <si>
    <t>范学强</t>
  </si>
  <si>
    <t>1729403028</t>
  </si>
  <si>
    <t>周佩玉</t>
  </si>
  <si>
    <t>1729403029</t>
  </si>
  <si>
    <t>黎雯馨</t>
  </si>
  <si>
    <t>1729403030</t>
  </si>
  <si>
    <t>古丽米热·牙生</t>
  </si>
  <si>
    <t>1729403031</t>
  </si>
  <si>
    <t>岳雅欣</t>
  </si>
  <si>
    <t>1729403032</t>
  </si>
  <si>
    <t>庞俊杰</t>
  </si>
  <si>
    <t>1729403033</t>
  </si>
  <si>
    <t>郭俊亨</t>
  </si>
  <si>
    <t>姓名</t>
    <phoneticPr fontId="2" type="noConversion"/>
  </si>
  <si>
    <t>敬老院活动</t>
  </si>
  <si>
    <t>“东吴杯”辩论赛</t>
  </si>
  <si>
    <t>军训服捐赠</t>
  </si>
  <si>
    <t>fnirs志愿活动</t>
  </si>
  <si>
    <t>杏秀社区活动</t>
  </si>
  <si>
    <t>宿舍考勤</t>
  </si>
  <si>
    <t>广播操</t>
  </si>
  <si>
    <t>方阵</t>
  </si>
  <si>
    <t>团体操</t>
  </si>
  <si>
    <t>清明烈士陵园扫墓</t>
  </si>
  <si>
    <t>18.6.3心协20周年活动</t>
  </si>
  <si>
    <t>17.11.3苏州大学急救培训及知识技能大赛</t>
  </si>
  <si>
    <t>星空社志愿活动</t>
  </si>
  <si>
    <t>2017苏州大学学子回访高中母校</t>
  </si>
  <si>
    <t>新生研讨课教学助理</t>
  </si>
  <si>
    <t>17.11.25第九届义修大联盟活动</t>
  </si>
  <si>
    <t>苏州大学星儿关爱协会</t>
  </si>
  <si>
    <t>学工办</t>
  </si>
  <si>
    <t>18心理剧</t>
  </si>
  <si>
    <t>18炫舞</t>
  </si>
  <si>
    <t>清明园林</t>
  </si>
  <si>
    <t>17.9姑苏杯第十届苏州家庭机器人比赛</t>
  </si>
  <si>
    <t>1729402060</t>
  </si>
  <si>
    <t>刘宁</t>
  </si>
  <si>
    <t>1729402061</t>
  </si>
  <si>
    <t>万思杰</t>
  </si>
  <si>
    <t>1729402062</t>
  </si>
  <si>
    <t>周耕</t>
  </si>
  <si>
    <t>1729402063</t>
  </si>
  <si>
    <t>张禹鹏</t>
  </si>
  <si>
    <t>1729402064</t>
  </si>
  <si>
    <t>程传鑫</t>
  </si>
  <si>
    <t>1729402065</t>
  </si>
  <si>
    <t>徐晶</t>
  </si>
  <si>
    <t>1729402066</t>
  </si>
  <si>
    <t>李政</t>
  </si>
  <si>
    <t>1729402067</t>
  </si>
  <si>
    <t>袁成冉</t>
  </si>
  <si>
    <t>1729402068</t>
  </si>
  <si>
    <t>李江南</t>
  </si>
  <si>
    <t>1729402069</t>
  </si>
  <si>
    <t>沈星球</t>
  </si>
  <si>
    <t>1729402070</t>
  </si>
  <si>
    <t>崔芃羽</t>
  </si>
  <si>
    <t>1729402071</t>
  </si>
  <si>
    <t>施世豪</t>
  </si>
  <si>
    <t>1729402072</t>
  </si>
  <si>
    <t>杨添宝</t>
  </si>
  <si>
    <t>1729402073</t>
  </si>
  <si>
    <t>马强</t>
  </si>
  <si>
    <t>1729402074</t>
  </si>
  <si>
    <t>周寅岗</t>
  </si>
  <si>
    <t>1729402075</t>
  </si>
  <si>
    <t>陈伟康</t>
  </si>
  <si>
    <t>1729402076</t>
  </si>
  <si>
    <t>侯鸣</t>
  </si>
  <si>
    <t>1729402077</t>
  </si>
  <si>
    <t>张星辰</t>
  </si>
  <si>
    <t>1729402078</t>
  </si>
  <si>
    <t>王瑄璟</t>
  </si>
  <si>
    <t>1729402079</t>
  </si>
  <si>
    <t>阚骏</t>
  </si>
  <si>
    <t>1729402080</t>
  </si>
  <si>
    <t>孙市伟</t>
  </si>
  <si>
    <t>1729402081</t>
  </si>
  <si>
    <t>刘明辉</t>
  </si>
  <si>
    <t>1729402082</t>
  </si>
  <si>
    <t>何俊华</t>
  </si>
  <si>
    <t>1729402083</t>
  </si>
  <si>
    <t>仲伟龙</t>
  </si>
  <si>
    <t>1729402084</t>
  </si>
  <si>
    <t>王震</t>
  </si>
  <si>
    <t>1729402085</t>
  </si>
  <si>
    <t>顾符亦可</t>
  </si>
  <si>
    <t>1729402086</t>
  </si>
  <si>
    <t>周豆敏</t>
  </si>
  <si>
    <t>1729402087</t>
  </si>
  <si>
    <t>刘子睿</t>
  </si>
  <si>
    <t>1729402088</t>
  </si>
  <si>
    <t>曹钧彦</t>
  </si>
  <si>
    <t>1729402089</t>
  </si>
  <si>
    <t>束正炜</t>
  </si>
  <si>
    <t>1729402090</t>
  </si>
  <si>
    <t>张兆芃</t>
  </si>
  <si>
    <t>1729402091</t>
  </si>
  <si>
    <t>徐江晖</t>
  </si>
  <si>
    <t>1729402092</t>
  </si>
  <si>
    <t>刘小渤</t>
  </si>
  <si>
    <t>隆瑶</t>
  </si>
  <si>
    <t>1729402094</t>
  </si>
  <si>
    <t>吴明哲</t>
  </si>
  <si>
    <t>1729402095</t>
  </si>
  <si>
    <t>文晓</t>
  </si>
  <si>
    <t>1729402096</t>
  </si>
  <si>
    <t>安生昊</t>
  </si>
  <si>
    <t>1729402097</t>
  </si>
  <si>
    <t>娄航</t>
  </si>
  <si>
    <t>1729402098</t>
  </si>
  <si>
    <t>王振国</t>
  </si>
  <si>
    <t>1729402099</t>
  </si>
  <si>
    <t>周世杰</t>
  </si>
  <si>
    <t>1729402100</t>
  </si>
  <si>
    <t>李浩振</t>
  </si>
  <si>
    <t>1729402101</t>
  </si>
  <si>
    <t>任自超</t>
  </si>
  <si>
    <t>1729402102</t>
  </si>
  <si>
    <t>申秉臻</t>
  </si>
  <si>
    <t>1729402103</t>
  </si>
  <si>
    <t>王尉霖</t>
  </si>
  <si>
    <t>1729402104</t>
  </si>
  <si>
    <t>乔伟</t>
  </si>
  <si>
    <t>1729402105</t>
  </si>
  <si>
    <t>娄晨阳</t>
  </si>
  <si>
    <t>1729402106</t>
  </si>
  <si>
    <t>黄宸</t>
  </si>
  <si>
    <t>1729402107</t>
  </si>
  <si>
    <t>骆萍</t>
  </si>
  <si>
    <t>1729402108</t>
  </si>
  <si>
    <t>刘畅</t>
  </si>
  <si>
    <t>1729402109</t>
  </si>
  <si>
    <t>张婷</t>
  </si>
  <si>
    <t>1729402110</t>
  </si>
  <si>
    <t>曲泽青</t>
  </si>
  <si>
    <t>1729402111</t>
  </si>
  <si>
    <t>柴志超</t>
  </si>
  <si>
    <t>1729402112</t>
  </si>
  <si>
    <t>牟雨亭</t>
  </si>
  <si>
    <t>1729402113</t>
  </si>
  <si>
    <t>张拯燊</t>
  </si>
  <si>
    <t>1729402114</t>
  </si>
  <si>
    <t>余秋玉</t>
  </si>
  <si>
    <t>1729402115</t>
  </si>
  <si>
    <t>黄翼扬</t>
  </si>
  <si>
    <t>1729402116</t>
  </si>
  <si>
    <t>张昊阳</t>
  </si>
  <si>
    <t>1729402117</t>
  </si>
  <si>
    <t>黄志弘</t>
  </si>
  <si>
    <t>1729402118</t>
  </si>
  <si>
    <t>钟文泓</t>
  </si>
  <si>
    <t>运动会</t>
  </si>
  <si>
    <t>运动会</t>
    <phoneticPr fontId="2" type="noConversion"/>
  </si>
  <si>
    <t>17级迎新晚会</t>
    <phoneticPr fontId="2" type="noConversion"/>
  </si>
  <si>
    <t>心理剧</t>
  </si>
  <si>
    <t>戏曲广播体操</t>
  </si>
  <si>
    <t>青协火车站</t>
  </si>
  <si>
    <t>校心协</t>
  </si>
  <si>
    <t>端午园林</t>
  </si>
  <si>
    <t>食堂检查</t>
  </si>
  <si>
    <t>科技文化节</t>
  </si>
  <si>
    <t>家庭机器人志愿</t>
  </si>
  <si>
    <t>9.23看管秋游</t>
  </si>
  <si>
    <t>爱社公益演出</t>
  </si>
  <si>
    <t>爱社暑期迎新</t>
  </si>
  <si>
    <t>爱社福利院</t>
  </si>
  <si>
    <t>爱社优康养老院</t>
  </si>
  <si>
    <t>爱社爱心学校</t>
  </si>
  <si>
    <t>爱社松陵一中</t>
  </si>
  <si>
    <t>爱心学社沙中</t>
  </si>
  <si>
    <t>爱心学社博爱学校</t>
  </si>
  <si>
    <t>爱社国庆火车站</t>
  </si>
  <si>
    <t>fnirs实验</t>
  </si>
  <si>
    <t>义修联盟</t>
  </si>
  <si>
    <t>顾岚翔</t>
  </si>
  <si>
    <t>张群</t>
  </si>
  <si>
    <t>赵宇航</t>
  </si>
  <si>
    <t>于航</t>
  </si>
  <si>
    <t>韦骏文</t>
  </si>
  <si>
    <t>丁有恒</t>
  </si>
  <si>
    <t>蔡玉祥</t>
  </si>
  <si>
    <t>陈恬恬</t>
  </si>
  <si>
    <t>李况杰</t>
  </si>
  <si>
    <t>杨晨</t>
  </si>
  <si>
    <t>张稳涛</t>
  </si>
  <si>
    <t>徐馨浩</t>
  </si>
  <si>
    <t>张愉健</t>
  </si>
  <si>
    <t>王子祯</t>
  </si>
  <si>
    <t>牛省委</t>
  </si>
  <si>
    <t>罗永浩</t>
  </si>
  <si>
    <t>季国庆</t>
  </si>
  <si>
    <t>程舟琦</t>
  </si>
  <si>
    <t>刘妍</t>
  </si>
  <si>
    <t>刘佳庆</t>
  </si>
  <si>
    <t>刘琦</t>
  </si>
  <si>
    <t>石浩裕</t>
  </si>
  <si>
    <t>郭春晓</t>
  </si>
  <si>
    <t>杨敬</t>
  </si>
  <si>
    <t>梁家栋</t>
  </si>
  <si>
    <t>张雅慧</t>
  </si>
  <si>
    <t>张娴妮</t>
  </si>
  <si>
    <t>宋珅</t>
  </si>
  <si>
    <t>刘家璇</t>
  </si>
  <si>
    <t>施雅淇</t>
  </si>
  <si>
    <t>黄佳瑛</t>
  </si>
  <si>
    <t>朱燕金</t>
  </si>
  <si>
    <t>杨岚</t>
  </si>
  <si>
    <t>鲜书豪</t>
  </si>
  <si>
    <t>陈少文</t>
  </si>
  <si>
    <t>徐佳含</t>
  </si>
  <si>
    <t>徐天宇</t>
  </si>
  <si>
    <t>周文</t>
  </si>
  <si>
    <t>秦浩</t>
  </si>
  <si>
    <t>马晖</t>
  </si>
  <si>
    <t>彭耀兴</t>
  </si>
  <si>
    <t>刘志祥</t>
  </si>
  <si>
    <t>张兢业</t>
  </si>
  <si>
    <t>董瑞昭</t>
  </si>
  <si>
    <t>梁随</t>
  </si>
  <si>
    <t>马军</t>
  </si>
  <si>
    <t>陈旭鹏</t>
  </si>
  <si>
    <t>纪仕雪</t>
  </si>
  <si>
    <t>张峥</t>
  </si>
  <si>
    <t>汪宇豪</t>
  </si>
  <si>
    <t>贾博珅</t>
  </si>
  <si>
    <t>石昊珉</t>
  </si>
  <si>
    <t>顾钰颖</t>
  </si>
  <si>
    <t>张苏越</t>
  </si>
  <si>
    <t>黄淋鑫</t>
  </si>
  <si>
    <t>王振华</t>
  </si>
  <si>
    <t>周通</t>
  </si>
  <si>
    <t>韩笑</t>
  </si>
  <si>
    <t>张铭超</t>
  </si>
  <si>
    <t>胡新路</t>
  </si>
  <si>
    <t>赵龙</t>
  </si>
  <si>
    <t>丁晓璇</t>
  </si>
  <si>
    <t>杨智航</t>
  </si>
  <si>
    <t>赵英伦</t>
  </si>
  <si>
    <t>孙愈崟</t>
  </si>
  <si>
    <t>尹相阁</t>
  </si>
  <si>
    <t>梅博涵</t>
  </si>
  <si>
    <t>阿力木·玉山</t>
  </si>
  <si>
    <t>汪龙华</t>
  </si>
  <si>
    <t>文娟</t>
  </si>
  <si>
    <t>孙宇</t>
  </si>
  <si>
    <t>曹向东</t>
  </si>
  <si>
    <t>赵显刚</t>
  </si>
  <si>
    <t>孙广杰</t>
  </si>
  <si>
    <t>学生组织</t>
    <phoneticPr fontId="2" type="noConversion"/>
  </si>
  <si>
    <t>机器人大会</t>
    <phoneticPr fontId="2" type="noConversion"/>
  </si>
  <si>
    <t>总计</t>
    <phoneticPr fontId="2" type="noConversion"/>
  </si>
  <si>
    <t>捐献军服</t>
  </si>
  <si>
    <t>新舞</t>
  </si>
  <si>
    <t>finrs实验</t>
  </si>
  <si>
    <t>辩论赛志愿者</t>
  </si>
  <si>
    <t>火车站志愿者</t>
  </si>
  <si>
    <t>家电义修</t>
  </si>
  <si>
    <t>新媒体中心</t>
  </si>
  <si>
    <t>星空社</t>
  </si>
  <si>
    <t>福园敬老院</t>
  </si>
  <si>
    <t>回访母校</t>
  </si>
  <si>
    <t>家庭机器人</t>
  </si>
  <si>
    <t>班干部</t>
  </si>
  <si>
    <t>食堂志愿者</t>
  </si>
  <si>
    <t>图书馆志愿服务</t>
  </si>
  <si>
    <t>苏州市第九届园林志愿服务</t>
  </si>
  <si>
    <t>校科协服务</t>
  </si>
  <si>
    <t>社区服务化项目</t>
  </si>
  <si>
    <t>18.06.10讲座</t>
  </si>
  <si>
    <t>一学年考勤</t>
  </si>
  <si>
    <t>桥模</t>
  </si>
  <si>
    <t>爱社公益活动</t>
  </si>
  <si>
    <t>2017年苏州大学急救培训及知识技能大赛</t>
  </si>
  <si>
    <t>6.10讲座</t>
  </si>
  <si>
    <t>机器人活动</t>
  </si>
  <si>
    <t>觅度爱心学校</t>
  </si>
  <si>
    <t>优康敬老院</t>
  </si>
  <si>
    <t>协鑫奖讲座</t>
  </si>
  <si>
    <t>走近后勤</t>
  </si>
  <si>
    <t>王兴峰</t>
  </si>
  <si>
    <t>盛昊明</t>
  </si>
  <si>
    <t>马驰</t>
  </si>
  <si>
    <t>邵笑</t>
  </si>
  <si>
    <t>葛凡</t>
  </si>
  <si>
    <t>张云飞</t>
  </si>
  <si>
    <t>缪宇杰</t>
  </si>
  <si>
    <t>鞠刘燕</t>
  </si>
  <si>
    <t>陈颖</t>
  </si>
  <si>
    <t>胡雨薇</t>
  </si>
  <si>
    <t>洪佳衡</t>
  </si>
  <si>
    <t>王行</t>
  </si>
  <si>
    <t>康冬冬</t>
  </si>
  <si>
    <t>葛斯杰</t>
  </si>
  <si>
    <t>邱立志</t>
  </si>
  <si>
    <t>李梓昂</t>
  </si>
  <si>
    <t>曹乾坤</t>
  </si>
  <si>
    <t>刘科</t>
  </si>
  <si>
    <t>曹宇</t>
  </si>
  <si>
    <t>颜克明</t>
  </si>
  <si>
    <t>郭安齐</t>
  </si>
  <si>
    <t>李海诺</t>
  </si>
  <si>
    <t>朱林宇</t>
  </si>
  <si>
    <t>浦志源</t>
  </si>
  <si>
    <t>李朝阳</t>
  </si>
  <si>
    <t>刘中利</t>
  </si>
  <si>
    <t>吴金桥</t>
  </si>
  <si>
    <t>周浩</t>
  </si>
  <si>
    <t>张光义</t>
  </si>
  <si>
    <t>王开金</t>
  </si>
  <si>
    <t>李振雷</t>
  </si>
  <si>
    <t>龙兴</t>
  </si>
  <si>
    <t>亢鹏宇</t>
  </si>
  <si>
    <t>李兆兴</t>
  </si>
  <si>
    <t>陆哲韬</t>
  </si>
  <si>
    <t>陈靖宇</t>
  </si>
  <si>
    <t>王晟宇</t>
  </si>
  <si>
    <t>张思远</t>
  </si>
  <si>
    <t>王海军</t>
  </si>
  <si>
    <t>杨金鑫</t>
  </si>
  <si>
    <t>薛卓奇</t>
  </si>
  <si>
    <t>程煊</t>
  </si>
  <si>
    <t>张治中</t>
  </si>
  <si>
    <t>刘文齐</t>
  </si>
  <si>
    <t>王志兴</t>
  </si>
  <si>
    <t>邓林</t>
  </si>
  <si>
    <t>尹秀丽</t>
  </si>
  <si>
    <t>秦嘉瑶</t>
  </si>
  <si>
    <t>周涛</t>
  </si>
  <si>
    <t>丁浩轩</t>
  </si>
  <si>
    <t>王文飞</t>
  </si>
  <si>
    <t>蒋泽凡</t>
  </si>
  <si>
    <t>张宁</t>
  </si>
  <si>
    <t>袁清松</t>
  </si>
  <si>
    <t>冯伟</t>
  </si>
  <si>
    <t>谷兴浩</t>
  </si>
  <si>
    <t>温广燊</t>
  </si>
  <si>
    <t>张昊</t>
  </si>
  <si>
    <t>敬诗呈</t>
  </si>
  <si>
    <t>寇青明</t>
  </si>
  <si>
    <t>庄博源</t>
  </si>
  <si>
    <t>符俊臣</t>
  </si>
  <si>
    <t>田小青</t>
  </si>
  <si>
    <t>郭典典</t>
  </si>
  <si>
    <t>杨继帅</t>
  </si>
  <si>
    <t>章举</t>
  </si>
  <si>
    <t>刘丹</t>
  </si>
  <si>
    <t>杨真强</t>
  </si>
  <si>
    <t>文武</t>
  </si>
  <si>
    <t>黄露玉</t>
  </si>
  <si>
    <t xml:space="preserve"> </t>
  </si>
  <si>
    <t>黄勃宁</t>
  </si>
  <si>
    <t>吴志武</t>
  </si>
  <si>
    <t>李俊声</t>
  </si>
  <si>
    <t>田远</t>
  </si>
  <si>
    <t>崔鸿福</t>
  </si>
  <si>
    <t>张崧</t>
  </si>
  <si>
    <t>徐恒睿</t>
  </si>
  <si>
    <t>许彦阳</t>
  </si>
  <si>
    <t>王皓</t>
  </si>
  <si>
    <t>颜可</t>
  </si>
  <si>
    <t>段永刚</t>
  </si>
  <si>
    <t>谢克军</t>
  </si>
  <si>
    <t>雷翔宇</t>
  </si>
  <si>
    <t>冉龙</t>
  </si>
  <si>
    <t>王文长</t>
  </si>
  <si>
    <t>李昊汾</t>
  </si>
  <si>
    <t>吴森茂</t>
  </si>
  <si>
    <t>陈义波</t>
  </si>
  <si>
    <t>朴玄斌</t>
  </si>
  <si>
    <t>王甫帅</t>
  </si>
  <si>
    <t>钱能</t>
  </si>
  <si>
    <t>何俊涵</t>
  </si>
  <si>
    <t>周建明</t>
  </si>
  <si>
    <t>郑圆圆</t>
  </si>
  <si>
    <t>宋佶阳</t>
  </si>
  <si>
    <t>厉国强</t>
  </si>
  <si>
    <t>吉胜曦</t>
  </si>
  <si>
    <t>张鹏程</t>
  </si>
  <si>
    <t>邵长旭</t>
  </si>
  <si>
    <t>唐慧</t>
  </si>
  <si>
    <t>FNIRS实验</t>
  </si>
  <si>
    <t>部长</t>
  </si>
  <si>
    <t>跆拳道</t>
  </si>
  <si>
    <t>唐仲英基金</t>
  </si>
  <si>
    <t>相城志愿</t>
  </si>
  <si>
    <t>范仲淹祭奠</t>
  </si>
  <si>
    <t>金鸡湖志愿</t>
  </si>
  <si>
    <t>辩论赛</t>
  </si>
  <si>
    <t>夏令营帮扶</t>
  </si>
  <si>
    <t>志愿献血</t>
  </si>
  <si>
    <t>兰州城关幼儿园</t>
  </si>
  <si>
    <t>星儿艺术空间</t>
  </si>
  <si>
    <t>公益技能培训</t>
  </si>
  <si>
    <t>火车站服务</t>
  </si>
  <si>
    <t>地铁志愿</t>
  </si>
  <si>
    <t>讲座</t>
  </si>
  <si>
    <t>三月植树</t>
  </si>
  <si>
    <t>军训服回收</t>
  </si>
  <si>
    <t>相城创客年会</t>
  </si>
  <si>
    <t>王琦</t>
  </si>
  <si>
    <t>刘洋</t>
  </si>
  <si>
    <t>王约翰</t>
  </si>
  <si>
    <t>蒙绘一</t>
  </si>
  <si>
    <t>韩腾飞</t>
  </si>
  <si>
    <t>施云祺</t>
  </si>
  <si>
    <t>王志文</t>
  </si>
  <si>
    <t>杨永德</t>
  </si>
  <si>
    <t>丁佩琦</t>
  </si>
  <si>
    <t>何馨然</t>
  </si>
  <si>
    <t>王昕燕</t>
  </si>
  <si>
    <t>李海龙</t>
  </si>
  <si>
    <t>陈星宇</t>
  </si>
  <si>
    <t>廖洪</t>
  </si>
  <si>
    <t>李威</t>
  </si>
  <si>
    <t>庞彦</t>
  </si>
  <si>
    <t>朱桂琳</t>
  </si>
  <si>
    <t>余童</t>
  </si>
  <si>
    <t>朱丹丹</t>
  </si>
  <si>
    <t>张艺</t>
  </si>
  <si>
    <t>李忍</t>
  </si>
  <si>
    <t>周希柄</t>
  </si>
  <si>
    <t>黄淑君</t>
  </si>
  <si>
    <t>李艺璇</t>
  </si>
  <si>
    <t>卢翔倩</t>
  </si>
  <si>
    <t>陈展博</t>
  </si>
  <si>
    <t>张春阳</t>
  </si>
  <si>
    <t>心协</t>
  </si>
  <si>
    <t>马拉松</t>
  </si>
  <si>
    <t>炫舞</t>
  </si>
  <si>
    <t>元旦晚会</t>
  </si>
  <si>
    <t>第一学期考勤时长</t>
  </si>
  <si>
    <t>第二学期考勤时长</t>
  </si>
  <si>
    <t>校新生辩论赛</t>
  </si>
  <si>
    <t>校辩论队</t>
  </si>
  <si>
    <t>捐军训服</t>
  </si>
  <si>
    <t>少年宫志愿服务</t>
  </si>
  <si>
    <t>1729402001</t>
  </si>
  <si>
    <t>戴晨杰</t>
  </si>
  <si>
    <t>1729402002</t>
  </si>
  <si>
    <t>陈智</t>
  </si>
  <si>
    <t>1729402003</t>
  </si>
  <si>
    <t>朱姝燚</t>
  </si>
  <si>
    <t>1729402004</t>
  </si>
  <si>
    <t>王欣玥</t>
  </si>
  <si>
    <t>1729402005</t>
  </si>
  <si>
    <t>孙健</t>
  </si>
  <si>
    <t>1729402006</t>
  </si>
  <si>
    <t>钱津洋</t>
  </si>
  <si>
    <t>1729402007</t>
  </si>
  <si>
    <t>仇俊炜</t>
  </si>
  <si>
    <t>1729402008</t>
  </si>
  <si>
    <t>张林</t>
  </si>
  <si>
    <t>1729402009</t>
  </si>
  <si>
    <t>袁其磊</t>
  </si>
  <si>
    <t>1729402010</t>
  </si>
  <si>
    <t>李平川</t>
  </si>
  <si>
    <t>1729402011</t>
  </si>
  <si>
    <t>赵延斌</t>
  </si>
  <si>
    <t>1729402012</t>
  </si>
  <si>
    <t>刘晨</t>
  </si>
  <si>
    <t>1729402013</t>
  </si>
  <si>
    <t>李灏</t>
  </si>
  <si>
    <t>1729402014</t>
  </si>
  <si>
    <t>温丽红</t>
  </si>
  <si>
    <t>1729402015</t>
  </si>
  <si>
    <t>陶雨婷</t>
  </si>
  <si>
    <t>1729402016</t>
  </si>
  <si>
    <t>韩文辉</t>
  </si>
  <si>
    <t>1729402017</t>
  </si>
  <si>
    <t>潘露洁</t>
  </si>
  <si>
    <t>1729402018</t>
  </si>
  <si>
    <t>赵晨希</t>
  </si>
  <si>
    <t>1729402019</t>
  </si>
  <si>
    <t>张鹏生</t>
  </si>
  <si>
    <t>1729402020</t>
  </si>
  <si>
    <t>潘子豪</t>
  </si>
  <si>
    <t>1729402021</t>
  </si>
  <si>
    <t>徐恺</t>
  </si>
  <si>
    <t>1729402022</t>
  </si>
  <si>
    <t>周天睿</t>
  </si>
  <si>
    <t>1729402023</t>
  </si>
  <si>
    <t>李嘉凡</t>
  </si>
  <si>
    <t>1729402024</t>
  </si>
  <si>
    <t>宋顾苏</t>
  </si>
  <si>
    <t>1729402025</t>
  </si>
  <si>
    <t>邹俊杰</t>
  </si>
  <si>
    <t>1729402026</t>
  </si>
  <si>
    <t>王俣言</t>
  </si>
  <si>
    <t>1729402027</t>
  </si>
  <si>
    <t>徐梓清</t>
  </si>
  <si>
    <t>1729402028</t>
  </si>
  <si>
    <t>丁啸宇</t>
  </si>
  <si>
    <t>1729402029</t>
  </si>
  <si>
    <t>顾天戎</t>
  </si>
  <si>
    <t>1729402030</t>
  </si>
  <si>
    <t>袁孝鹏</t>
  </si>
  <si>
    <t>1729402031</t>
  </si>
  <si>
    <t>华国凯</t>
  </si>
  <si>
    <t>1729402032</t>
  </si>
  <si>
    <t>黄仲文</t>
  </si>
  <si>
    <t>1729402033</t>
  </si>
  <si>
    <t>陈德顺</t>
  </si>
  <si>
    <t>1729402034</t>
  </si>
  <si>
    <t>刘安棋</t>
  </si>
  <si>
    <t>1729402035</t>
  </si>
  <si>
    <t>蒋逸廷</t>
  </si>
  <si>
    <t>1729402036</t>
  </si>
  <si>
    <t>1729402037</t>
  </si>
  <si>
    <t>蔡磊</t>
  </si>
  <si>
    <t>1729402038</t>
  </si>
  <si>
    <t>沈越文</t>
  </si>
  <si>
    <t>1729402039</t>
  </si>
  <si>
    <t>李彤</t>
  </si>
  <si>
    <t>1729402040</t>
  </si>
  <si>
    <t>陈鑫宇</t>
  </si>
  <si>
    <t>1729402041</t>
  </si>
  <si>
    <t>庞堃</t>
  </si>
  <si>
    <t>1729402042</t>
  </si>
  <si>
    <t>何睿哲</t>
  </si>
  <si>
    <t>1729402043</t>
  </si>
  <si>
    <t>鲍孝康</t>
  </si>
  <si>
    <t>1729402044</t>
  </si>
  <si>
    <t>薛威</t>
  </si>
  <si>
    <t>1729402045</t>
  </si>
  <si>
    <t>许锦涛</t>
  </si>
  <si>
    <t>1729402046</t>
  </si>
  <si>
    <t>刘克</t>
  </si>
  <si>
    <t>1729402047</t>
  </si>
  <si>
    <t>姜星尧</t>
  </si>
  <si>
    <t>1729402048</t>
  </si>
  <si>
    <t>周权</t>
  </si>
  <si>
    <t>1729402049</t>
  </si>
  <si>
    <t>朱陈龙</t>
  </si>
  <si>
    <t>1729402050</t>
  </si>
  <si>
    <t>袁晨曦</t>
  </si>
  <si>
    <t>1729402051</t>
  </si>
  <si>
    <t>周雨奇</t>
  </si>
  <si>
    <t>1729402052</t>
  </si>
  <si>
    <t>缪雯雯</t>
  </si>
  <si>
    <t>1729402053</t>
  </si>
  <si>
    <t>过林浩</t>
  </si>
  <si>
    <t>1729402054</t>
  </si>
  <si>
    <t>牛宇翔</t>
  </si>
  <si>
    <t>1729402055</t>
  </si>
  <si>
    <t>孙飞</t>
  </si>
  <si>
    <t>1729402056</t>
  </si>
  <si>
    <t>费世杰</t>
  </si>
  <si>
    <t>1729402057</t>
  </si>
  <si>
    <t>马健</t>
  </si>
  <si>
    <t>1729402058</t>
  </si>
  <si>
    <t>沈子薇</t>
  </si>
  <si>
    <t>1729402059</t>
  </si>
  <si>
    <t>保渊</t>
  </si>
  <si>
    <t>爱心学社</t>
    <phoneticPr fontId="2" type="noConversion"/>
  </si>
  <si>
    <t>义修大联盟</t>
    <phoneticPr fontId="2" type="noConversion"/>
  </si>
  <si>
    <t>三月植树</t>
    <phoneticPr fontId="2" type="noConversion"/>
  </si>
  <si>
    <t>（17年和18年）博习医院</t>
  </si>
  <si>
    <t>17.9 机器人比赛裁判</t>
  </si>
  <si>
    <t>18 党校读书会</t>
  </si>
  <si>
    <t>18  星海教育</t>
  </si>
  <si>
    <t>17.11第九义修联盟</t>
  </si>
  <si>
    <t>（18年总计）高铁北站</t>
  </si>
  <si>
    <t>地铁V站</t>
  </si>
  <si>
    <t>18 怡乐敬老院</t>
  </si>
  <si>
    <t>18 新媒体中心</t>
  </si>
  <si>
    <t>脑红外实验</t>
  </si>
  <si>
    <t>18  苏州金鸡湖双年展</t>
  </si>
  <si>
    <t>18.5第九届园林志愿者</t>
  </si>
  <si>
    <t>辩论社</t>
  </si>
  <si>
    <t>18.5诚信教育</t>
  </si>
  <si>
    <t>18.6讲座</t>
  </si>
  <si>
    <t>回访高中母校</t>
  </si>
  <si>
    <t>18.6心理剧</t>
  </si>
  <si>
    <t>18.7苏州火车站</t>
  </si>
  <si>
    <t>东吴合唱团</t>
  </si>
  <si>
    <t>18年迎新晚会</t>
  </si>
  <si>
    <t>1508401005</t>
  </si>
  <si>
    <t>谢丰临</t>
  </si>
  <si>
    <t>1508407049</t>
  </si>
  <si>
    <t>徐璟然</t>
  </si>
  <si>
    <t>1542406011</t>
  </si>
  <si>
    <t>沈昊</t>
  </si>
  <si>
    <t>1542406023</t>
  </si>
  <si>
    <t>曹瑞钧</t>
  </si>
  <si>
    <t>1529402001</t>
  </si>
  <si>
    <t>甘世亮</t>
  </si>
  <si>
    <t>1529402002</t>
  </si>
  <si>
    <t>1529402003</t>
  </si>
  <si>
    <t>徐涛</t>
  </si>
  <si>
    <t>1529402004</t>
  </si>
  <si>
    <t>顾嘉玮</t>
  </si>
  <si>
    <t>1529402005</t>
  </si>
  <si>
    <t>胡滨</t>
  </si>
  <si>
    <t>1529402006</t>
  </si>
  <si>
    <t>赵志鑫</t>
  </si>
  <si>
    <t>1529402007</t>
  </si>
  <si>
    <t>张泽辉</t>
  </si>
  <si>
    <t>1529402008</t>
  </si>
  <si>
    <t>王聿陈</t>
  </si>
  <si>
    <t>1529402009</t>
  </si>
  <si>
    <t>张丙天</t>
  </si>
  <si>
    <t>1529402010</t>
  </si>
  <si>
    <t>曹桢愷</t>
  </si>
  <si>
    <t>1529402011</t>
  </si>
  <si>
    <t>龚申健</t>
  </si>
  <si>
    <t>1529402012</t>
  </si>
  <si>
    <t>肖锋</t>
  </si>
  <si>
    <t>1529402013</t>
  </si>
  <si>
    <t>张嘉慧</t>
  </si>
  <si>
    <t>1529402014</t>
  </si>
  <si>
    <t>杨东</t>
  </si>
  <si>
    <t>1529402015</t>
  </si>
  <si>
    <t>贾新威</t>
  </si>
  <si>
    <t>1529402016</t>
  </si>
  <si>
    <t>孙静怡</t>
  </si>
  <si>
    <t>1529402017</t>
  </si>
  <si>
    <t>袁启明</t>
  </si>
  <si>
    <t>1529402019</t>
  </si>
  <si>
    <t>李海波</t>
  </si>
  <si>
    <t>1529402020</t>
  </si>
  <si>
    <t>潘彦铼</t>
  </si>
  <si>
    <t>1529402021</t>
  </si>
  <si>
    <t>刘致阳</t>
  </si>
  <si>
    <t>1529402022</t>
  </si>
  <si>
    <t>汪正森</t>
  </si>
  <si>
    <t>1529402023</t>
  </si>
  <si>
    <t>覃彩虹</t>
  </si>
  <si>
    <t>1529402024</t>
  </si>
  <si>
    <t>滕矗</t>
  </si>
  <si>
    <t>1529402025</t>
  </si>
  <si>
    <t>黄昱森</t>
  </si>
  <si>
    <t>1529402026</t>
  </si>
  <si>
    <t>张海洋</t>
  </si>
  <si>
    <t>1529402027</t>
  </si>
  <si>
    <t>肖雅峰</t>
  </si>
  <si>
    <t>1529402028</t>
  </si>
  <si>
    <t>雷宇</t>
  </si>
  <si>
    <t>1529402029</t>
  </si>
  <si>
    <t>李静云</t>
  </si>
  <si>
    <t>1529402030</t>
  </si>
  <si>
    <t>张菁华</t>
  </si>
  <si>
    <t>1529402031</t>
  </si>
  <si>
    <t>沈周杰</t>
  </si>
  <si>
    <t>1529402032</t>
  </si>
  <si>
    <t>李奇</t>
  </si>
  <si>
    <t>1529402033</t>
  </si>
  <si>
    <t>王新志</t>
  </si>
  <si>
    <t>1529402034</t>
  </si>
  <si>
    <t>杨靖庭</t>
  </si>
  <si>
    <t>1529402035</t>
  </si>
  <si>
    <t>王春雨</t>
  </si>
  <si>
    <t>1529402036</t>
  </si>
  <si>
    <t>秦迪</t>
  </si>
  <si>
    <t>1529402037</t>
  </si>
  <si>
    <t>李昊</t>
  </si>
  <si>
    <t>1529402038</t>
  </si>
  <si>
    <t>苏信</t>
  </si>
  <si>
    <t>1529402039</t>
  </si>
  <si>
    <t>刘景雯</t>
  </si>
  <si>
    <t>1529402040</t>
  </si>
  <si>
    <t>李尧彬</t>
  </si>
  <si>
    <t>1529402041</t>
  </si>
  <si>
    <t>卜俊怡</t>
  </si>
  <si>
    <t>1529402042</t>
  </si>
  <si>
    <t>侯赟</t>
  </si>
  <si>
    <t>1529402043</t>
  </si>
  <si>
    <t>程敏</t>
  </si>
  <si>
    <t>1529402044</t>
  </si>
  <si>
    <t>李光强</t>
  </si>
  <si>
    <t>1529402045</t>
  </si>
  <si>
    <t>闫朝阳</t>
  </si>
  <si>
    <t>1529402046</t>
  </si>
  <si>
    <t>张雄</t>
  </si>
  <si>
    <t>1529402047</t>
  </si>
  <si>
    <t>刘恒</t>
  </si>
  <si>
    <t>1529402048</t>
  </si>
  <si>
    <t>陈亮</t>
  </si>
  <si>
    <t>1529402049</t>
  </si>
  <si>
    <t>杨扬</t>
  </si>
  <si>
    <t>1529402050</t>
  </si>
  <si>
    <t>陈翼杰</t>
  </si>
  <si>
    <t>1529402051</t>
  </si>
  <si>
    <t>房宸</t>
  </si>
  <si>
    <t>1529402052</t>
  </si>
  <si>
    <t>缪佶</t>
  </si>
  <si>
    <t>1529402053</t>
  </si>
  <si>
    <t>佘颖杰</t>
  </si>
  <si>
    <t>1529402054</t>
  </si>
  <si>
    <t>伍俊伶</t>
  </si>
  <si>
    <t>1529402055</t>
  </si>
  <si>
    <t>刘佳祺</t>
  </si>
  <si>
    <t>1529402056</t>
  </si>
  <si>
    <t>张启成</t>
  </si>
  <si>
    <t>1529402057</t>
  </si>
  <si>
    <t>郑易</t>
  </si>
  <si>
    <t>1529402058</t>
  </si>
  <si>
    <t>邵吉威</t>
  </si>
  <si>
    <t>1529403017</t>
  </si>
  <si>
    <t>余震</t>
  </si>
  <si>
    <t>舍长</t>
  </si>
  <si>
    <t>11/5卓越运营年会</t>
  </si>
  <si>
    <t>广播台学校服务</t>
  </si>
  <si>
    <t>5/26&amp;6/2双展会</t>
  </si>
  <si>
    <t>中国-东盟新闻部长会议</t>
  </si>
  <si>
    <t>社团活动</t>
  </si>
  <si>
    <t>杨金山</t>
  </si>
  <si>
    <t>雍自成</t>
  </si>
  <si>
    <t>朱文浩</t>
  </si>
  <si>
    <t>王中瑞</t>
  </si>
  <si>
    <t>关迪</t>
  </si>
  <si>
    <t>胡悦</t>
  </si>
  <si>
    <t>潘文华</t>
  </si>
  <si>
    <t>王锐军</t>
  </si>
  <si>
    <t>蒋茹露</t>
  </si>
  <si>
    <t>王玮</t>
  </si>
  <si>
    <t>王爱</t>
  </si>
  <si>
    <t>李鑫</t>
  </si>
  <si>
    <t>刘英东</t>
  </si>
  <si>
    <t>戴辰昕</t>
  </si>
  <si>
    <t>黄毅</t>
  </si>
  <si>
    <t>关晖</t>
  </si>
  <si>
    <t>刘超</t>
  </si>
  <si>
    <t>吴倩</t>
  </si>
  <si>
    <t>娜迪热</t>
  </si>
  <si>
    <t>闫玲</t>
  </si>
  <si>
    <t>石馨怡</t>
  </si>
  <si>
    <t>刘天俊</t>
  </si>
  <si>
    <t>郭津融</t>
  </si>
  <si>
    <t>伊甫提哈尔</t>
  </si>
  <si>
    <t>17年暑期迎新</t>
  </si>
  <si>
    <t>18年清明扫墓</t>
  </si>
  <si>
    <t>院运会</t>
  </si>
  <si>
    <t>fnirs志愿者</t>
  </si>
  <si>
    <t>17年十一月献血</t>
  </si>
  <si>
    <t>17年10月爱心学社火车站</t>
  </si>
  <si>
    <t>18年五月校友返校</t>
  </si>
  <si>
    <t>17年12月校马</t>
  </si>
  <si>
    <t>星空社虎丘志愿</t>
  </si>
  <si>
    <t>18年五月献血</t>
  </si>
  <si>
    <t>18年元旦汇演</t>
  </si>
  <si>
    <t>18年心理剧</t>
  </si>
  <si>
    <t>18年炫舞</t>
  </si>
  <si>
    <t>科协成员</t>
  </si>
  <si>
    <t>回收军训服</t>
  </si>
  <si>
    <t>金螳螂端午园林志愿</t>
  </si>
  <si>
    <t>学生会成员</t>
  </si>
  <si>
    <t>王文军</t>
  </si>
  <si>
    <t>曹晓霏</t>
  </si>
  <si>
    <t>郭全东</t>
  </si>
  <si>
    <t>冉聪</t>
  </si>
  <si>
    <t>徐富生</t>
  </si>
  <si>
    <t>吴兴嵘</t>
  </si>
  <si>
    <t>戎家昕</t>
  </si>
  <si>
    <t>王青冉</t>
  </si>
  <si>
    <t>任旭东</t>
  </si>
  <si>
    <t>蔡锦涛</t>
  </si>
  <si>
    <t>刘妙音</t>
  </si>
  <si>
    <t>韩士杰</t>
  </si>
  <si>
    <t>牛心笛</t>
  </si>
  <si>
    <t>葛小亮</t>
  </si>
  <si>
    <t>董旭伟</t>
  </si>
  <si>
    <t>葛盛吉</t>
  </si>
  <si>
    <t>石延秀</t>
  </si>
  <si>
    <t>赵培进</t>
  </si>
  <si>
    <t>张浩</t>
  </si>
  <si>
    <t>曾志坤</t>
  </si>
  <si>
    <t>陈飞豪</t>
  </si>
  <si>
    <t>施政宇</t>
  </si>
  <si>
    <t>王子强</t>
  </si>
  <si>
    <t>陆宣成</t>
  </si>
  <si>
    <t>杨李益</t>
  </si>
  <si>
    <t>周强</t>
  </si>
  <si>
    <t>吴杭吉</t>
  </si>
  <si>
    <t>吴琦</t>
  </si>
  <si>
    <t>黄佳成</t>
  </si>
  <si>
    <t>易序涛</t>
  </si>
  <si>
    <t>李赵威</t>
  </si>
  <si>
    <t>彭际结</t>
  </si>
  <si>
    <t>阮松</t>
  </si>
  <si>
    <t>王文</t>
  </si>
  <si>
    <t>邓金意</t>
  </si>
  <si>
    <t>郭正华</t>
  </si>
  <si>
    <t>陆兵</t>
  </si>
  <si>
    <t>杜世贤</t>
  </si>
  <si>
    <t>李耀文</t>
  </si>
  <si>
    <t>郭力志</t>
  </si>
  <si>
    <t>防艾宣传</t>
  </si>
  <si>
    <t>校友会</t>
  </si>
  <si>
    <t>寒假回访</t>
  </si>
  <si>
    <t>纺院青协</t>
  </si>
  <si>
    <t>乐助慈善</t>
  </si>
  <si>
    <t>城市乐跑</t>
  </si>
  <si>
    <t>文艺晚会</t>
  </si>
  <si>
    <t>firns</t>
  </si>
  <si>
    <t>学生干部</t>
  </si>
  <si>
    <t>扫墓</t>
  </si>
  <si>
    <t>纪海纳</t>
  </si>
  <si>
    <t>陈洋</t>
  </si>
  <si>
    <t>仇铭劼</t>
  </si>
  <si>
    <t>仁欠美多</t>
  </si>
  <si>
    <t>高星</t>
  </si>
  <si>
    <t>张钊</t>
  </si>
  <si>
    <t>徐枫林</t>
  </si>
  <si>
    <t>吕林</t>
  </si>
  <si>
    <t>苏焱</t>
  </si>
  <si>
    <t>邢宇杰</t>
  </si>
  <si>
    <t>欧阳飞凡</t>
  </si>
  <si>
    <t>张啸</t>
  </si>
  <si>
    <t>张颖嘉</t>
  </si>
  <si>
    <t>张帅</t>
  </si>
  <si>
    <t>陈晓其</t>
  </si>
  <si>
    <t>张礼</t>
  </si>
  <si>
    <t>张浩然</t>
  </si>
  <si>
    <t>沈鑫海</t>
  </si>
  <si>
    <t>路锐</t>
  </si>
  <si>
    <t>赵颖</t>
  </si>
  <si>
    <t>谢一凡</t>
  </si>
  <si>
    <t>姜高修</t>
  </si>
  <si>
    <t>邹如镜</t>
  </si>
  <si>
    <t>李海峰</t>
  </si>
  <si>
    <t>庄昆</t>
  </si>
  <si>
    <t>王雅琪</t>
  </si>
  <si>
    <t>耿润昊</t>
  </si>
  <si>
    <t>范传留</t>
  </si>
  <si>
    <t>成柯庆</t>
  </si>
  <si>
    <t>张言</t>
  </si>
  <si>
    <t>裴振杰</t>
  </si>
  <si>
    <t>万项宇</t>
  </si>
  <si>
    <t>郭鹏</t>
  </si>
  <si>
    <t>施凯杰</t>
  </si>
  <si>
    <t>王畅</t>
  </si>
  <si>
    <t>王兆唐</t>
  </si>
  <si>
    <t>蔡雅程</t>
  </si>
  <si>
    <t>黄利明</t>
  </si>
  <si>
    <t>缪袁月</t>
  </si>
  <si>
    <t>马忠祥</t>
  </si>
  <si>
    <t>邵旌珂</t>
  </si>
  <si>
    <t>赵建华</t>
  </si>
  <si>
    <t>杨雪</t>
  </si>
  <si>
    <t>张嘉琪</t>
  </si>
  <si>
    <t>庞雅天</t>
  </si>
  <si>
    <t>李飞宇</t>
  </si>
  <si>
    <t>张均煜</t>
  </si>
  <si>
    <t>张鑫阳</t>
  </si>
  <si>
    <t>邢健豪</t>
  </si>
  <si>
    <t>胡剑辉</t>
  </si>
  <si>
    <t>邱林钢</t>
  </si>
  <si>
    <t>陆云飞</t>
  </si>
  <si>
    <t>顾佳成</t>
  </si>
  <si>
    <t>宋佳勋</t>
  </si>
  <si>
    <t>高志成</t>
  </si>
  <si>
    <t>罗艺</t>
  </si>
  <si>
    <t>朱镇坤</t>
  </si>
  <si>
    <t>王淑娴</t>
  </si>
  <si>
    <t>张禹</t>
  </si>
  <si>
    <t>殷瑞鹏</t>
  </si>
  <si>
    <t>黄德顺</t>
  </si>
  <si>
    <t>何星月</t>
  </si>
  <si>
    <t>田金艳</t>
  </si>
  <si>
    <t>周坤钰</t>
  </si>
  <si>
    <t>沈嘉杰</t>
  </si>
  <si>
    <t>柯昊</t>
  </si>
  <si>
    <t>陆黄钰薇</t>
  </si>
  <si>
    <t>许敏捷</t>
  </si>
  <si>
    <t>任景瑞</t>
  </si>
  <si>
    <t>军训服</t>
  </si>
  <si>
    <t>校运动会</t>
  </si>
  <si>
    <t>新生辩论赛</t>
  </si>
  <si>
    <t>讲座18.6.10</t>
  </si>
  <si>
    <t>学工</t>
  </si>
  <si>
    <t>文艺晚会2018</t>
  </si>
  <si>
    <t>照顾同学</t>
  </si>
  <si>
    <t>急救培训</t>
  </si>
  <si>
    <t>校友服务证明</t>
  </si>
  <si>
    <t>食品申诉</t>
  </si>
  <si>
    <t>爱心社</t>
  </si>
  <si>
    <t>东吴杯志愿者</t>
  </si>
  <si>
    <t>姑苏杯志愿者</t>
  </si>
  <si>
    <t>清明园林志愿者</t>
  </si>
  <si>
    <t>助教</t>
  </si>
  <si>
    <t>湖东社服务社会化项目</t>
  </si>
  <si>
    <t>图书馆志愿者</t>
  </si>
  <si>
    <t>93校友认捐</t>
  </si>
  <si>
    <t>桥模设计</t>
  </si>
  <si>
    <t>何钧宇</t>
  </si>
  <si>
    <t>张天宇</t>
  </si>
  <si>
    <t>方啸</t>
  </si>
  <si>
    <t>乔杰鹏</t>
  </si>
  <si>
    <t>陆嘉成</t>
  </si>
  <si>
    <t>潘兴宇</t>
  </si>
  <si>
    <t>金鑫</t>
  </si>
  <si>
    <t>李岳飞</t>
  </si>
  <si>
    <t>胡宁</t>
  </si>
  <si>
    <t>李根深</t>
  </si>
  <si>
    <t>贾小乐</t>
  </si>
  <si>
    <t>陶云舒</t>
  </si>
  <si>
    <t>魏敏华</t>
  </si>
  <si>
    <t>王高诚</t>
  </si>
  <si>
    <t>巫雨</t>
  </si>
  <si>
    <t>高逸帆</t>
  </si>
  <si>
    <t>翁智超</t>
  </si>
  <si>
    <t>段维旺</t>
  </si>
  <si>
    <t>赵呈祥</t>
  </si>
  <si>
    <t>沈佳瑜</t>
  </si>
  <si>
    <t>季强</t>
  </si>
  <si>
    <t>孙嘉伟</t>
  </si>
  <si>
    <t>杨肸霖</t>
  </si>
  <si>
    <t>徐伟</t>
  </si>
  <si>
    <t>林继鸿</t>
  </si>
  <si>
    <t>陆翀</t>
  </si>
  <si>
    <t>隆宝丰</t>
  </si>
  <si>
    <t>谭道凯</t>
  </si>
  <si>
    <t>周培清</t>
  </si>
  <si>
    <t>薛镇东</t>
  </si>
  <si>
    <t>陶豫清</t>
  </si>
  <si>
    <t>陈玲凤</t>
  </si>
  <si>
    <t>梁庆熙</t>
  </si>
  <si>
    <t>胡晨</t>
  </si>
  <si>
    <t>1729401035</t>
  </si>
  <si>
    <t>徐瑞飞</t>
  </si>
  <si>
    <t>谢雨君</t>
  </si>
  <si>
    <t>韩帅</t>
  </si>
  <si>
    <t>陈铭娟</t>
  </si>
  <si>
    <t>刘智雄</t>
  </si>
  <si>
    <t>金典</t>
  </si>
  <si>
    <t>林佳昂</t>
  </si>
  <si>
    <t>杨元锟</t>
  </si>
  <si>
    <t>成学栋</t>
  </si>
  <si>
    <t>窦道远</t>
  </si>
  <si>
    <t>李少康</t>
  </si>
  <si>
    <t>庄文杰</t>
  </si>
  <si>
    <t>朱凯迪</t>
  </si>
  <si>
    <t>仇泽锋</t>
  </si>
  <si>
    <t>陈韬</t>
  </si>
  <si>
    <t>张志诚</t>
  </si>
  <si>
    <t>凌燊</t>
  </si>
  <si>
    <t>祝宇恒</t>
  </si>
  <si>
    <t>秦睿安</t>
  </si>
  <si>
    <t>何瑶瑶</t>
  </si>
  <si>
    <t>颜一霄</t>
  </si>
  <si>
    <t>赵磊</t>
  </si>
  <si>
    <t>洪思齐</t>
  </si>
  <si>
    <t>奚子杰</t>
  </si>
  <si>
    <t>何逸杰</t>
  </si>
  <si>
    <t>纪广东</t>
  </si>
  <si>
    <t>朱梓渊</t>
  </si>
  <si>
    <t>陈龙飞</t>
  </si>
  <si>
    <t>顾天宇</t>
  </si>
  <si>
    <t>杨钰鑫</t>
  </si>
  <si>
    <t>徐鸿渊</t>
  </si>
  <si>
    <t>王玥</t>
  </si>
  <si>
    <t>崔晴华</t>
  </si>
  <si>
    <t>徐文逸</t>
  </si>
  <si>
    <t>孙俊杰</t>
  </si>
  <si>
    <t>姜本九</t>
  </si>
  <si>
    <t>张镇</t>
  </si>
  <si>
    <t>张奎</t>
  </si>
  <si>
    <t>傅贤顺</t>
  </si>
  <si>
    <t>梁业丰</t>
  </si>
  <si>
    <t>沈文杰</t>
  </si>
  <si>
    <t>张颖</t>
  </si>
  <si>
    <t>徐龄静</t>
  </si>
  <si>
    <t>杨师杰</t>
  </si>
  <si>
    <t>林晓灵</t>
  </si>
  <si>
    <t>虞雪晴</t>
  </si>
  <si>
    <t>潘成路</t>
  </si>
  <si>
    <t>宋邦杰</t>
  </si>
  <si>
    <t>阚嘉铖</t>
  </si>
  <si>
    <t>石海华</t>
  </si>
  <si>
    <t>乔玉春</t>
  </si>
  <si>
    <t>周锐</t>
  </si>
  <si>
    <t>陶威</t>
  </si>
  <si>
    <t>蒋立伟</t>
  </si>
  <si>
    <t>沈涛</t>
  </si>
  <si>
    <t>彭嘉鑫</t>
  </si>
  <si>
    <t>张伊杨</t>
  </si>
  <si>
    <t>薛佳彪</t>
  </si>
  <si>
    <t>路嘉文</t>
  </si>
  <si>
    <t>王亚飞</t>
  </si>
  <si>
    <t>崔琪</t>
  </si>
  <si>
    <t>章磊</t>
  </si>
  <si>
    <t>郑光宇</t>
  </si>
  <si>
    <t>孙前杨</t>
  </si>
  <si>
    <t>刘禹杨</t>
  </si>
  <si>
    <t>徐鼎言</t>
  </si>
  <si>
    <t>黄志超</t>
  </si>
  <si>
    <t>郝敬洋</t>
  </si>
  <si>
    <t>袁志超</t>
  </si>
  <si>
    <t>余琴</t>
  </si>
  <si>
    <t>阚鑫</t>
  </si>
  <si>
    <t>献血（第一次）</t>
    <phoneticPr fontId="2" type="noConversion"/>
  </si>
  <si>
    <t>献血（第二次）</t>
    <phoneticPr fontId="2" type="noConversion"/>
  </si>
  <si>
    <t>fnirs实验</t>
    <phoneticPr fontId="2" type="noConversion"/>
  </si>
  <si>
    <t>献血（校外）</t>
    <phoneticPr fontId="2" type="noConversion"/>
  </si>
  <si>
    <t>图书馆志愿</t>
    <phoneticPr fontId="2" type="noConversion"/>
  </si>
  <si>
    <t>2015级机械电子班志愿者时长统计</t>
    <phoneticPr fontId="2" type="noConversion"/>
  </si>
  <si>
    <t>志愿活动名称</t>
    <phoneticPr fontId="2" type="noConversion"/>
  </si>
  <si>
    <t>志愿活动名称</t>
    <phoneticPr fontId="2" type="noConversion"/>
  </si>
  <si>
    <t>2015级机械工程班志愿者时长统计</t>
    <phoneticPr fontId="2" type="noConversion"/>
  </si>
  <si>
    <t>篮球赛</t>
    <phoneticPr fontId="2" type="noConversion"/>
  </si>
  <si>
    <t>观前敬老院</t>
    <phoneticPr fontId="2" type="noConversion"/>
  </si>
  <si>
    <t>清明扫墓</t>
    <phoneticPr fontId="2" type="noConversion"/>
  </si>
  <si>
    <t>fnirs</t>
    <phoneticPr fontId="2" type="noConversion"/>
  </si>
  <si>
    <t>考勤1</t>
    <phoneticPr fontId="2" type="noConversion"/>
  </si>
  <si>
    <t>宿舍长</t>
    <phoneticPr fontId="2" type="noConversion"/>
  </si>
  <si>
    <t>篮球</t>
    <phoneticPr fontId="2" type="noConversion"/>
  </si>
  <si>
    <t>班委</t>
    <phoneticPr fontId="2" type="noConversion"/>
  </si>
  <si>
    <t>2015级材料班志愿者时长统计</t>
    <phoneticPr fontId="2" type="noConversion"/>
  </si>
  <si>
    <t>总计</t>
    <phoneticPr fontId="2" type="noConversion"/>
  </si>
  <si>
    <t>2015级电气班志愿者时长统计</t>
    <phoneticPr fontId="2" type="noConversion"/>
  </si>
  <si>
    <t>2015级工业班志愿者时长统计</t>
    <phoneticPr fontId="2" type="noConversion"/>
  </si>
  <si>
    <t>志愿活动名称</t>
    <phoneticPr fontId="2" type="noConversion"/>
  </si>
  <si>
    <t>志愿活动名称</t>
    <phoneticPr fontId="2" type="noConversion"/>
  </si>
  <si>
    <t>志愿活动名称</t>
    <phoneticPr fontId="2" type="noConversion"/>
  </si>
  <si>
    <t>2016级机械电子班志愿者时长统计</t>
    <phoneticPr fontId="2" type="noConversion"/>
  </si>
  <si>
    <t>2016级机械工程班志愿者时长统计</t>
    <phoneticPr fontId="2" type="noConversion"/>
  </si>
  <si>
    <t>2016级材料班志愿者时长统计</t>
    <phoneticPr fontId="2" type="noConversion"/>
  </si>
  <si>
    <t>2016级电气班志愿者时长统计</t>
    <phoneticPr fontId="2" type="noConversion"/>
  </si>
  <si>
    <t>2016级工业班志愿者时长统计</t>
    <phoneticPr fontId="2" type="noConversion"/>
  </si>
  <si>
    <t>2017级机械1班志愿者时长统计</t>
    <phoneticPr fontId="2" type="noConversion"/>
  </si>
  <si>
    <t>2017级机械2班志愿者时长统计</t>
    <phoneticPr fontId="2" type="noConversion"/>
  </si>
  <si>
    <t>总计</t>
    <phoneticPr fontId="2" type="noConversion"/>
  </si>
  <si>
    <t>2017级电气1班志愿者时长统计</t>
    <phoneticPr fontId="2" type="noConversion"/>
  </si>
  <si>
    <t>2017级电气2班志愿者时长统计</t>
    <phoneticPr fontId="2" type="noConversion"/>
  </si>
  <si>
    <t>2017级工业班志愿者时长统计</t>
    <phoneticPr fontId="2" type="noConversion"/>
  </si>
  <si>
    <t>篮球赛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</si>
</sst>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0" fillId="3" borderId="1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1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10" xfId="1" applyFont="1" applyBorder="1">
      <alignment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10" xfId="1" applyBorder="1">
      <alignment vertical="center"/>
    </xf>
    <xf numFmtId="0" fontId="1" fillId="0" borderId="10" xfId="1" applyBorder="1" applyAlignment="1">
      <alignment vertical="top"/>
    </xf>
    <xf numFmtId="0" fontId="1" fillId="0" borderId="14" xfId="1" applyFont="1" applyFill="1" applyBorder="1" applyAlignment="1">
      <alignment horizontal="center" vertical="center"/>
    </xf>
    <xf numFmtId="0" fontId="1" fillId="0" borderId="15" xfId="1" applyBorder="1">
      <alignment vertical="center"/>
    </xf>
    <xf numFmtId="0" fontId="1" fillId="0" borderId="16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17" xfId="1" applyBorder="1">
      <alignment vertical="center"/>
    </xf>
    <xf numFmtId="0" fontId="1" fillId="0" borderId="18" xfId="1" applyBorder="1">
      <alignment vertical="center"/>
    </xf>
    <xf numFmtId="0" fontId="21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1" fillId="0" borderId="0" xfId="0" applyFont="1" applyFill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14" xfId="0" applyNumberFormat="1" applyBorder="1">
      <alignment vertical="center"/>
    </xf>
    <xf numFmtId="0" fontId="21" fillId="0" borderId="11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2" xfId="1" applyFont="1" applyFill="1" applyBorder="1" applyAlignment="1">
      <alignment horizontal="center" vertical="center"/>
    </xf>
    <xf numFmtId="0" fontId="21" fillId="0" borderId="10" xfId="1" applyFont="1" applyFill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4">
    <cellStyle name="20% - 强调文字颜色 1 2" xfId="30"/>
    <cellStyle name="20% - 强调文字颜色 2 2" xfId="32"/>
    <cellStyle name="20% - 强调文字颜色 3 2" xfId="3"/>
    <cellStyle name="20% - 强调文字颜色 4 2" xfId="36"/>
    <cellStyle name="20% - 强调文字颜色 5 2" xfId="28"/>
    <cellStyle name="20% - 强调文字颜色 6 2" xfId="22"/>
    <cellStyle name="40% - 强调文字颜色 1 2" xfId="31"/>
    <cellStyle name="40% - 强调文字颜色 2 2" xfId="33"/>
    <cellStyle name="40% - 强调文字颜色 3 2" xfId="5"/>
    <cellStyle name="40% - 强调文字颜色 4 2" xfId="37"/>
    <cellStyle name="40% - 强调文字颜色 5 2" xfId="39"/>
    <cellStyle name="40% - 强调文字颜色 6 2" xfId="42"/>
    <cellStyle name="60% - 强调文字颜色 1 2" xfId="16"/>
    <cellStyle name="60% - 强调文字颜色 2 2" xfId="9"/>
    <cellStyle name="60% - 强调文字颜色 3 2" xfId="7"/>
    <cellStyle name="60% - 强调文字颜色 4 2" xfId="18"/>
    <cellStyle name="60% - 强调文字颜色 5 2" xfId="40"/>
    <cellStyle name="60% - 强调文字颜色 6 2" xfId="43"/>
    <cellStyle name="标题 1 2" xfId="14"/>
    <cellStyle name="标题 2 2" xfId="15"/>
    <cellStyle name="标题 3 2" xfId="17"/>
    <cellStyle name="标题 4 2" xfId="10"/>
    <cellStyle name="标题 5" xfId="12"/>
    <cellStyle name="差 2" xfId="6"/>
    <cellStyle name="常规" xfId="0" builtinId="0"/>
    <cellStyle name="常规 2" xfId="1"/>
    <cellStyle name="常规 3" xfId="2"/>
    <cellStyle name="好 2" xfId="26"/>
    <cellStyle name="汇总 2" xfId="25"/>
    <cellStyle name="计算 2" xfId="20"/>
    <cellStyle name="检查单元格 2" xfId="21"/>
    <cellStyle name="解释性文本 2" xfId="13"/>
    <cellStyle name="警告文本 2" xfId="11"/>
    <cellStyle name="链接单元格 2" xfId="24"/>
    <cellStyle name="强调文字颜色 1 2" xfId="29"/>
    <cellStyle name="强调文字颜色 2 2" xfId="23"/>
    <cellStyle name="强调文字颜色 3 2" xfId="34"/>
    <cellStyle name="强调文字颜色 4 2" xfId="35"/>
    <cellStyle name="强调文字颜色 5 2" xfId="38"/>
    <cellStyle name="强调文字颜色 6 2" xfId="41"/>
    <cellStyle name="适中 2" xfId="27"/>
    <cellStyle name="输出 2" xfId="19"/>
    <cellStyle name="输入 2" xfId="4"/>
    <cellStyle name="注释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opLeftCell="R1" workbookViewId="0">
      <selection sqref="A1:AL1"/>
    </sheetView>
  </sheetViews>
  <sheetFormatPr defaultRowHeight="13.5"/>
  <cols>
    <col min="1" max="1" width="11.625" bestFit="1" customWidth="1"/>
    <col min="3" max="3" width="19.5" bestFit="1" customWidth="1"/>
    <col min="4" max="4" width="20.75" bestFit="1" customWidth="1"/>
    <col min="5" max="6" width="21.875" bestFit="1" customWidth="1"/>
    <col min="9" max="9" width="11" bestFit="1" customWidth="1"/>
    <col min="10" max="10" width="15.125" bestFit="1" customWidth="1"/>
    <col min="13" max="13" width="17.5" bestFit="1" customWidth="1"/>
    <col min="14" max="14" width="18.625" bestFit="1" customWidth="1"/>
    <col min="15" max="15" width="17.5" bestFit="1" customWidth="1"/>
    <col min="16" max="16" width="12.5" bestFit="1" customWidth="1"/>
    <col min="17" max="17" width="18.625" bestFit="1" customWidth="1"/>
    <col min="18" max="18" width="13.125" bestFit="1" customWidth="1"/>
    <col min="19" max="19" width="13.375" bestFit="1" customWidth="1"/>
    <col min="20" max="20" width="11" bestFit="1" customWidth="1"/>
    <col min="21" max="21" width="15.125" bestFit="1" customWidth="1"/>
    <col min="22" max="22" width="19.5" bestFit="1" customWidth="1"/>
    <col min="23" max="23" width="11" bestFit="1" customWidth="1"/>
    <col min="24" max="24" width="17.25" bestFit="1" customWidth="1"/>
    <col min="25" max="26" width="15.125" bestFit="1" customWidth="1"/>
    <col min="27" max="27" width="13" bestFit="1" customWidth="1"/>
    <col min="28" max="28" width="15.125" bestFit="1" customWidth="1"/>
    <col min="30" max="30" width="11" bestFit="1" customWidth="1"/>
    <col min="32" max="32" width="19.25" bestFit="1" customWidth="1"/>
    <col min="33" max="33" width="16.25" bestFit="1" customWidth="1"/>
    <col min="34" max="34" width="12.375" bestFit="1" customWidth="1"/>
    <col min="35" max="35" width="15.375" bestFit="1" customWidth="1"/>
    <col min="36" max="36" width="11.125" bestFit="1" customWidth="1"/>
    <col min="37" max="37" width="19.25" bestFit="1" customWidth="1"/>
  </cols>
  <sheetData>
    <row r="1" spans="1:38" ht="18.600000000000001" customHeight="1" thickBot="1">
      <c r="A1" s="37" t="s">
        <v>1486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s="2" customFormat="1" ht="15" customHeight="1">
      <c r="A2" s="32" t="s">
        <v>100</v>
      </c>
      <c r="B2" s="34" t="s">
        <v>1</v>
      </c>
      <c r="C2" s="36" t="s">
        <v>1487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8" t="s">
        <v>1499</v>
      </c>
    </row>
    <row r="3" spans="1:38" s="2" customFormat="1" ht="15" customHeight="1">
      <c r="A3" s="33"/>
      <c r="B3" s="35"/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  <c r="AF3" s="3" t="s">
        <v>31</v>
      </c>
      <c r="AG3" s="3" t="s">
        <v>32</v>
      </c>
      <c r="AH3" s="3" t="s">
        <v>33</v>
      </c>
      <c r="AI3" s="3" t="s">
        <v>34</v>
      </c>
      <c r="AJ3" s="3" t="s">
        <v>35</v>
      </c>
      <c r="AK3" s="3" t="s">
        <v>36</v>
      </c>
      <c r="AL3" s="39"/>
    </row>
    <row r="4" spans="1:38">
      <c r="A4" s="7">
        <v>1529401003</v>
      </c>
      <c r="B4" s="4" t="s">
        <v>37</v>
      </c>
      <c r="C4" s="5"/>
      <c r="D4" s="5">
        <v>6</v>
      </c>
      <c r="E4" s="5"/>
      <c r="F4" s="5"/>
      <c r="G4" s="5"/>
      <c r="H4" s="5"/>
      <c r="I4" s="5">
        <v>4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8">
        <v>10</v>
      </c>
    </row>
    <row r="5" spans="1:38">
      <c r="A5" s="7">
        <v>1529101009</v>
      </c>
      <c r="B5" s="4" t="s">
        <v>38</v>
      </c>
      <c r="C5" s="5"/>
      <c r="D5" s="5"/>
      <c r="E5" s="5"/>
      <c r="F5" s="5"/>
      <c r="G5" s="5">
        <v>9</v>
      </c>
      <c r="H5" s="5"/>
      <c r="I5" s="5"/>
      <c r="J5" s="5"/>
      <c r="K5" s="5"/>
      <c r="L5" s="5">
        <v>6</v>
      </c>
      <c r="M5" s="5"/>
      <c r="N5" s="5"/>
      <c r="O5" s="5"/>
      <c r="P5" s="5"/>
      <c r="Q5" s="5"/>
      <c r="R5" s="5"/>
      <c r="S5" s="5"/>
      <c r="T5" s="5"/>
      <c r="U5" s="5">
        <v>6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8">
        <v>22</v>
      </c>
    </row>
    <row r="6" spans="1:38">
      <c r="A6" s="7">
        <v>1529401011</v>
      </c>
      <c r="B6" s="4" t="s">
        <v>39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v>6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>
        <v>10</v>
      </c>
      <c r="AE6" s="5"/>
      <c r="AF6" s="5"/>
      <c r="AG6" s="5"/>
      <c r="AH6" s="5"/>
      <c r="AI6" s="5"/>
      <c r="AJ6" s="5">
        <v>16</v>
      </c>
      <c r="AK6" s="5">
        <v>36</v>
      </c>
      <c r="AL6" s="8">
        <v>68</v>
      </c>
    </row>
    <row r="7" spans="1:38">
      <c r="A7" s="7">
        <v>1529401012</v>
      </c>
      <c r="B7" s="4" t="s">
        <v>40</v>
      </c>
      <c r="C7" s="5"/>
      <c r="D7" s="5"/>
      <c r="E7" s="5"/>
      <c r="F7" s="5"/>
      <c r="G7" s="5"/>
      <c r="H7" s="5"/>
      <c r="I7" s="5">
        <v>4</v>
      </c>
      <c r="J7" s="5"/>
      <c r="K7" s="5"/>
      <c r="L7" s="5"/>
      <c r="M7" s="5"/>
      <c r="N7" s="5">
        <v>12</v>
      </c>
      <c r="O7" s="5"/>
      <c r="P7" s="5"/>
      <c r="Q7" s="5"/>
      <c r="R7" s="5"/>
      <c r="S7" s="5"/>
      <c r="T7" s="5"/>
      <c r="U7" s="5">
        <v>6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8">
        <v>22</v>
      </c>
    </row>
    <row r="8" spans="1:38">
      <c r="A8" s="7">
        <v>1529401014</v>
      </c>
      <c r="B8" s="4" t="s">
        <v>41</v>
      </c>
      <c r="C8" s="5"/>
      <c r="D8" s="5"/>
      <c r="E8" s="5"/>
      <c r="F8" s="5"/>
      <c r="G8" s="5"/>
      <c r="H8" s="5"/>
      <c r="I8" s="5">
        <v>4</v>
      </c>
      <c r="J8" s="5"/>
      <c r="K8" s="5"/>
      <c r="L8" s="5">
        <v>6</v>
      </c>
      <c r="M8" s="5"/>
      <c r="N8" s="5">
        <v>12</v>
      </c>
      <c r="O8" s="5"/>
      <c r="P8" s="5"/>
      <c r="Q8" s="5"/>
      <c r="R8" s="5"/>
      <c r="S8" s="5"/>
      <c r="T8" s="5"/>
      <c r="U8" s="5"/>
      <c r="V8" s="5"/>
      <c r="W8" s="5">
        <v>25</v>
      </c>
      <c r="X8" s="5"/>
      <c r="Y8" s="5">
        <v>8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8">
        <v>55</v>
      </c>
    </row>
    <row r="9" spans="1:38">
      <c r="A9" s="7">
        <v>1529401016</v>
      </c>
      <c r="B9" s="4" t="s">
        <v>42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v>6</v>
      </c>
      <c r="O9" s="5"/>
      <c r="P9" s="5"/>
      <c r="Q9" s="5"/>
      <c r="R9" s="5"/>
      <c r="S9" s="5">
        <v>6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>
        <v>7</v>
      </c>
      <c r="AF9" s="5"/>
      <c r="AG9" s="5"/>
      <c r="AH9" s="5"/>
      <c r="AI9" s="5"/>
      <c r="AJ9" s="5"/>
      <c r="AK9" s="5"/>
      <c r="AL9" s="8">
        <v>19</v>
      </c>
    </row>
    <row r="10" spans="1:38">
      <c r="A10" s="7">
        <v>1529401017</v>
      </c>
      <c r="B10" s="4" t="s">
        <v>43</v>
      </c>
      <c r="C10" s="5"/>
      <c r="D10" s="5">
        <v>6</v>
      </c>
      <c r="E10" s="5"/>
      <c r="F10" s="5"/>
      <c r="G10" s="5"/>
      <c r="H10" s="5"/>
      <c r="I10" s="5"/>
      <c r="J10" s="5"/>
      <c r="K10" s="5"/>
      <c r="L10" s="5"/>
      <c r="M10" s="5"/>
      <c r="N10" s="5">
        <v>6</v>
      </c>
      <c r="O10" s="5"/>
      <c r="P10" s="5"/>
      <c r="Q10" s="5"/>
      <c r="R10" s="5"/>
      <c r="S10" s="5"/>
      <c r="T10" s="5">
        <v>16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>
        <v>3</v>
      </c>
      <c r="AF10" s="5"/>
      <c r="AG10" s="5"/>
      <c r="AH10" s="5"/>
      <c r="AI10" s="5"/>
      <c r="AJ10" s="5"/>
      <c r="AK10" s="5"/>
      <c r="AL10" s="8">
        <v>31</v>
      </c>
    </row>
    <row r="11" spans="1:38">
      <c r="A11" s="7">
        <v>1529401020</v>
      </c>
      <c r="B11" s="4" t="s">
        <v>44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8">
        <v>0</v>
      </c>
    </row>
    <row r="12" spans="1:38">
      <c r="A12" s="7">
        <v>1529401025</v>
      </c>
      <c r="B12" s="4" t="s">
        <v>45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>
        <v>6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8">
        <v>6</v>
      </c>
    </row>
    <row r="13" spans="1:38">
      <c r="A13" s="7">
        <v>1529401026</v>
      </c>
      <c r="B13" s="4" t="s">
        <v>46</v>
      </c>
      <c r="C13" s="5"/>
      <c r="D13" s="5"/>
      <c r="E13" s="5">
        <v>6</v>
      </c>
      <c r="F13" s="5"/>
      <c r="G13" s="5">
        <v>9</v>
      </c>
      <c r="H13" s="5"/>
      <c r="I13" s="5">
        <v>5</v>
      </c>
      <c r="J13" s="5"/>
      <c r="K13" s="5">
        <v>20</v>
      </c>
      <c r="L13" s="5">
        <v>3</v>
      </c>
      <c r="M13" s="5">
        <v>6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8">
        <v>50</v>
      </c>
    </row>
    <row r="14" spans="1:38">
      <c r="A14" s="7">
        <v>1529401030</v>
      </c>
      <c r="B14" s="4" t="s">
        <v>47</v>
      </c>
      <c r="C14" s="5">
        <v>2</v>
      </c>
      <c r="D14" s="5"/>
      <c r="E14" s="5"/>
      <c r="F14" s="5"/>
      <c r="G14" s="5"/>
      <c r="H14" s="5">
        <v>10</v>
      </c>
      <c r="I14" s="5"/>
      <c r="J14" s="5"/>
      <c r="K14" s="5"/>
      <c r="L14" s="5"/>
      <c r="M14" s="5"/>
      <c r="N14" s="5">
        <v>6</v>
      </c>
      <c r="O14" s="5"/>
      <c r="P14" s="5"/>
      <c r="Q14" s="5"/>
      <c r="R14" s="5"/>
      <c r="S14" s="5">
        <v>6</v>
      </c>
      <c r="T14" s="5">
        <v>8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8">
        <v>32</v>
      </c>
    </row>
    <row r="15" spans="1:38">
      <c r="A15" s="7">
        <v>1529401037</v>
      </c>
      <c r="B15" s="4" t="s">
        <v>48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8">
        <v>0</v>
      </c>
    </row>
    <row r="16" spans="1:38">
      <c r="A16" s="7">
        <v>1529401041</v>
      </c>
      <c r="B16" s="4" t="s">
        <v>49</v>
      </c>
      <c r="C16" s="5"/>
      <c r="D16" s="5">
        <v>6</v>
      </c>
      <c r="E16" s="5"/>
      <c r="F16" s="5"/>
      <c r="G16" s="5"/>
      <c r="H16" s="5"/>
      <c r="I16" s="5">
        <v>4</v>
      </c>
      <c r="J16" s="5"/>
      <c r="K16" s="5"/>
      <c r="L16" s="5"/>
      <c r="M16" s="5"/>
      <c r="N16" s="5"/>
      <c r="O16" s="5">
        <v>12</v>
      </c>
      <c r="P16" s="5">
        <v>5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>
        <v>10</v>
      </c>
      <c r="AE16" s="5"/>
      <c r="AF16" s="5"/>
      <c r="AG16" s="5"/>
      <c r="AH16" s="5"/>
      <c r="AI16" s="5"/>
      <c r="AJ16" s="5"/>
      <c r="AK16" s="5"/>
      <c r="AL16" s="8">
        <v>37</v>
      </c>
    </row>
    <row r="17" spans="1:38">
      <c r="A17" s="7">
        <v>1529401042</v>
      </c>
      <c r="B17" s="4" t="s">
        <v>50</v>
      </c>
      <c r="C17" s="5"/>
      <c r="D17" s="5">
        <v>6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8">
        <v>6</v>
      </c>
    </row>
    <row r="18" spans="1:38">
      <c r="A18" s="7">
        <v>1529401046</v>
      </c>
      <c r="B18" s="4" t="s">
        <v>51</v>
      </c>
      <c r="C18" s="5"/>
      <c r="D18" s="5"/>
      <c r="E18" s="5"/>
      <c r="F18" s="5"/>
      <c r="G18" s="5">
        <v>8</v>
      </c>
      <c r="H18" s="5"/>
      <c r="I18" s="5">
        <v>4</v>
      </c>
      <c r="J18" s="5"/>
      <c r="K18" s="5"/>
      <c r="L18" s="5">
        <v>9</v>
      </c>
      <c r="M18" s="5"/>
      <c r="N18" s="5"/>
      <c r="O18" s="5">
        <v>18</v>
      </c>
      <c r="P18" s="5"/>
      <c r="Q18" s="5"/>
      <c r="R18" s="5"/>
      <c r="S18" s="5"/>
      <c r="T18" s="5"/>
      <c r="U18" s="5">
        <v>12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8">
        <v>51</v>
      </c>
    </row>
    <row r="19" spans="1:38">
      <c r="A19" s="7">
        <v>1529401051</v>
      </c>
      <c r="B19" s="4" t="s">
        <v>52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8">
        <v>0</v>
      </c>
    </row>
    <row r="20" spans="1:38">
      <c r="A20" s="7">
        <v>1529401058</v>
      </c>
      <c r="B20" s="4" t="s">
        <v>53</v>
      </c>
      <c r="C20" s="5"/>
      <c r="D20" s="5"/>
      <c r="E20" s="5"/>
      <c r="F20" s="5"/>
      <c r="G20" s="5"/>
      <c r="H20" s="5"/>
      <c r="I20" s="5">
        <v>4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8">
        <v>4</v>
      </c>
    </row>
    <row r="21" spans="1:38">
      <c r="A21" s="7">
        <v>1529401060</v>
      </c>
      <c r="B21" s="4" t="s">
        <v>54</v>
      </c>
      <c r="C21" s="5"/>
      <c r="D21" s="5"/>
      <c r="E21" s="5"/>
      <c r="F21" s="5"/>
      <c r="G21" s="5"/>
      <c r="H21" s="5"/>
      <c r="I21" s="5">
        <v>4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8">
        <v>4</v>
      </c>
    </row>
    <row r="22" spans="1:38">
      <c r="A22" s="7">
        <v>1529401062</v>
      </c>
      <c r="B22" s="4" t="s">
        <v>55</v>
      </c>
      <c r="C22" s="5"/>
      <c r="D22" s="5"/>
      <c r="E22" s="5"/>
      <c r="F22" s="5"/>
      <c r="G22" s="5"/>
      <c r="H22" s="5"/>
      <c r="I22" s="5">
        <v>4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8">
        <v>4</v>
      </c>
    </row>
    <row r="23" spans="1:38">
      <c r="A23" s="7">
        <v>1529401063</v>
      </c>
      <c r="B23" s="4" t="s">
        <v>56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>
        <v>24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>
        <v>18</v>
      </c>
      <c r="AI23" s="5"/>
      <c r="AJ23" s="5"/>
      <c r="AK23" s="5"/>
      <c r="AL23" s="8">
        <v>42</v>
      </c>
    </row>
    <row r="24" spans="1:38">
      <c r="A24" s="7">
        <v>1529401064</v>
      </c>
      <c r="B24" s="4" t="s">
        <v>57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v>6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>
        <v>10</v>
      </c>
      <c r="AE24" s="5"/>
      <c r="AF24" s="5"/>
      <c r="AG24" s="5"/>
      <c r="AH24" s="5"/>
      <c r="AI24" s="5"/>
      <c r="AJ24" s="5">
        <v>16</v>
      </c>
      <c r="AK24" s="5">
        <v>68</v>
      </c>
      <c r="AL24" s="8">
        <v>100</v>
      </c>
    </row>
    <row r="25" spans="1:38">
      <c r="A25" s="7">
        <v>1529401065</v>
      </c>
      <c r="B25" s="4" t="s">
        <v>58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8">
        <v>0</v>
      </c>
    </row>
    <row r="26" spans="1:38">
      <c r="A26" s="7">
        <v>1529401071</v>
      </c>
      <c r="B26" s="4" t="s">
        <v>59</v>
      </c>
      <c r="C26" s="5">
        <v>2</v>
      </c>
      <c r="D26" s="5"/>
      <c r="E26" s="5"/>
      <c r="F26" s="5"/>
      <c r="G26" s="5">
        <v>8</v>
      </c>
      <c r="H26" s="5"/>
      <c r="I26" s="5"/>
      <c r="J26" s="5">
        <v>24</v>
      </c>
      <c r="K26" s="5">
        <v>20</v>
      </c>
      <c r="L26" s="5">
        <v>5</v>
      </c>
      <c r="M26" s="5">
        <v>6</v>
      </c>
      <c r="N26" s="5"/>
      <c r="O26" s="5"/>
      <c r="P26" s="5"/>
      <c r="Q26" s="5"/>
      <c r="R26" s="5"/>
      <c r="S26" s="5">
        <v>6</v>
      </c>
      <c r="T26" s="5"/>
      <c r="U26" s="5">
        <v>18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8">
        <v>89</v>
      </c>
    </row>
    <row r="27" spans="1:38">
      <c r="A27" s="7">
        <v>1529401073</v>
      </c>
      <c r="B27" s="4" t="s">
        <v>60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8">
        <v>0</v>
      </c>
    </row>
    <row r="28" spans="1:38">
      <c r="A28" s="7">
        <v>1529401075</v>
      </c>
      <c r="B28" s="4" t="s">
        <v>61</v>
      </c>
      <c r="C28" s="6"/>
      <c r="D28" s="5"/>
      <c r="E28" s="5"/>
      <c r="F28" s="5"/>
      <c r="G28" s="5"/>
      <c r="H28" s="5">
        <v>9</v>
      </c>
      <c r="I28" s="5">
        <v>4</v>
      </c>
      <c r="J28" s="5"/>
      <c r="K28" s="5"/>
      <c r="L28" s="5"/>
      <c r="M28" s="5"/>
      <c r="N28" s="5"/>
      <c r="O28" s="5"/>
      <c r="P28" s="5"/>
      <c r="Q28" s="5"/>
      <c r="R28" s="5"/>
      <c r="S28" s="5">
        <v>6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8">
        <v>19</v>
      </c>
    </row>
    <row r="29" spans="1:38">
      <c r="A29" s="7">
        <v>1529401077</v>
      </c>
      <c r="B29" s="4" t="s">
        <v>62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>
        <v>30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8">
        <v>30</v>
      </c>
    </row>
    <row r="30" spans="1:38">
      <c r="A30" s="7">
        <v>1529401078</v>
      </c>
      <c r="B30" s="4" t="s">
        <v>63</v>
      </c>
      <c r="C30" s="5"/>
      <c r="D30" s="5"/>
      <c r="E30" s="5"/>
      <c r="F30" s="5"/>
      <c r="G30" s="5"/>
      <c r="H30" s="5"/>
      <c r="I30" s="5">
        <v>4</v>
      </c>
      <c r="J30" s="5"/>
      <c r="K30" s="5"/>
      <c r="L30" s="5">
        <v>3</v>
      </c>
      <c r="M30" s="5">
        <v>6</v>
      </c>
      <c r="N30" s="5">
        <v>12</v>
      </c>
      <c r="O30" s="5"/>
      <c r="P30" s="5"/>
      <c r="Q30" s="5"/>
      <c r="R30" s="5"/>
      <c r="S30" s="5"/>
      <c r="T30" s="5"/>
      <c r="U30" s="5">
        <v>6</v>
      </c>
      <c r="V30" s="5"/>
      <c r="W30" s="5"/>
      <c r="X30" s="5"/>
      <c r="Y30" s="5"/>
      <c r="Z30" s="5"/>
      <c r="AA30" s="5"/>
      <c r="AB30" s="5"/>
      <c r="AC30" s="5"/>
      <c r="AD30" s="5"/>
      <c r="AE30" s="5">
        <v>6</v>
      </c>
      <c r="AF30" s="5"/>
      <c r="AG30" s="5"/>
      <c r="AH30" s="5"/>
      <c r="AI30" s="5">
        <v>12</v>
      </c>
      <c r="AJ30" s="5"/>
      <c r="AK30" s="5"/>
      <c r="AL30" s="8">
        <v>49</v>
      </c>
    </row>
    <row r="31" spans="1:38">
      <c r="A31" s="7">
        <v>1529401080</v>
      </c>
      <c r="B31" s="4" t="s">
        <v>64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v>6</v>
      </c>
      <c r="O31" s="5"/>
      <c r="P31" s="5"/>
      <c r="Q31" s="5"/>
      <c r="R31" s="5"/>
      <c r="S31" s="5"/>
      <c r="T31" s="5"/>
      <c r="U31" s="5">
        <v>12</v>
      </c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8">
        <v>18</v>
      </c>
    </row>
    <row r="32" spans="1:38">
      <c r="A32" s="7">
        <v>1529401081</v>
      </c>
      <c r="B32" s="4" t="s">
        <v>65</v>
      </c>
      <c r="C32" s="5"/>
      <c r="D32" s="5"/>
      <c r="E32" s="5"/>
      <c r="F32" s="5"/>
      <c r="G32" s="5"/>
      <c r="H32" s="5"/>
      <c r="I32" s="5">
        <v>4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8">
        <v>4</v>
      </c>
    </row>
    <row r="33" spans="1:38">
      <c r="A33" s="7">
        <v>1529401083</v>
      </c>
      <c r="B33" s="4" t="s">
        <v>66</v>
      </c>
      <c r="C33" s="5"/>
      <c r="D33" s="5"/>
      <c r="E33" s="5"/>
      <c r="F33" s="5"/>
      <c r="G33" s="5"/>
      <c r="H33" s="5"/>
      <c r="I33" s="5">
        <v>4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8">
        <v>4</v>
      </c>
    </row>
    <row r="34" spans="1:38">
      <c r="A34" s="7">
        <v>1529401084</v>
      </c>
      <c r="B34" s="4" t="s">
        <v>67</v>
      </c>
      <c r="C34" s="5"/>
      <c r="D34" s="5"/>
      <c r="E34" s="5">
        <v>6</v>
      </c>
      <c r="F34" s="5"/>
      <c r="G34" s="5"/>
      <c r="H34" s="5"/>
      <c r="I34" s="5"/>
      <c r="J34" s="5"/>
      <c r="K34" s="5"/>
      <c r="L34" s="5">
        <v>3</v>
      </c>
      <c r="M34" s="5"/>
      <c r="N34" s="5"/>
      <c r="O34" s="5"/>
      <c r="P34" s="5"/>
      <c r="Q34" s="5"/>
      <c r="R34" s="5"/>
      <c r="S34" s="5"/>
      <c r="T34" s="5">
        <v>16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8">
        <v>25</v>
      </c>
    </row>
    <row r="35" spans="1:38">
      <c r="A35" s="7">
        <v>1529401085</v>
      </c>
      <c r="B35" s="4" t="s">
        <v>68</v>
      </c>
      <c r="C35" s="5"/>
      <c r="D35" s="5"/>
      <c r="E35" s="5">
        <v>6</v>
      </c>
      <c r="F35" s="5">
        <v>6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>
        <v>6</v>
      </c>
      <c r="V35" s="5"/>
      <c r="W35" s="5"/>
      <c r="X35" s="5"/>
      <c r="Y35" s="5"/>
      <c r="Z35" s="5"/>
      <c r="AA35" s="5">
        <v>10</v>
      </c>
      <c r="AB35" s="5"/>
      <c r="AC35" s="5"/>
      <c r="AD35" s="5">
        <v>10</v>
      </c>
      <c r="AE35" s="5"/>
      <c r="AF35" s="5"/>
      <c r="AG35" s="5"/>
      <c r="AH35" s="5"/>
      <c r="AI35" s="5"/>
      <c r="AJ35" s="5"/>
      <c r="AK35" s="5"/>
      <c r="AL35" s="8">
        <v>38</v>
      </c>
    </row>
    <row r="36" spans="1:38">
      <c r="A36" s="7">
        <v>1529401088</v>
      </c>
      <c r="B36" s="4" t="s">
        <v>69</v>
      </c>
      <c r="C36" s="5"/>
      <c r="D36" s="5"/>
      <c r="E36" s="5"/>
      <c r="F36" s="5"/>
      <c r="G36" s="5"/>
      <c r="H36" s="5"/>
      <c r="I36" s="5">
        <v>4</v>
      </c>
      <c r="J36" s="5"/>
      <c r="K36" s="5"/>
      <c r="L36" s="5"/>
      <c r="M36" s="5"/>
      <c r="N36" s="5">
        <v>6</v>
      </c>
      <c r="O36" s="5"/>
      <c r="P36" s="5"/>
      <c r="Q36" s="5"/>
      <c r="R36" s="5"/>
      <c r="S36" s="5"/>
      <c r="T36" s="5"/>
      <c r="U36" s="5">
        <v>18</v>
      </c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8">
        <v>28</v>
      </c>
    </row>
    <row r="37" spans="1:38">
      <c r="A37" s="7">
        <v>1529401100</v>
      </c>
      <c r="B37" s="4" t="s">
        <v>70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v>8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>
        <v>3</v>
      </c>
      <c r="AF37" s="5"/>
      <c r="AG37" s="5">
        <v>27</v>
      </c>
      <c r="AH37" s="5"/>
      <c r="AI37" s="5"/>
      <c r="AJ37" s="5"/>
      <c r="AK37" s="5"/>
      <c r="AL37" s="8">
        <v>38</v>
      </c>
    </row>
    <row r="38" spans="1:38">
      <c r="A38" s="7">
        <v>1529401105</v>
      </c>
      <c r="B38" s="4" t="s">
        <v>71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>
        <v>12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8">
        <v>12</v>
      </c>
    </row>
    <row r="39" spans="1:38">
      <c r="A39" s="7">
        <v>1529401107</v>
      </c>
      <c r="B39" s="4" t="s">
        <v>72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>
        <v>12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>
        <v>8</v>
      </c>
      <c r="AA39" s="5">
        <v>20</v>
      </c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8">
        <v>40</v>
      </c>
    </row>
    <row r="40" spans="1:38">
      <c r="A40" s="7">
        <v>1529401109</v>
      </c>
      <c r="B40" s="4" t="s">
        <v>73</v>
      </c>
      <c r="C40" s="5">
        <v>2</v>
      </c>
      <c r="D40" s="5"/>
      <c r="E40" s="5"/>
      <c r="F40" s="5"/>
      <c r="G40" s="5"/>
      <c r="H40" s="5">
        <v>10</v>
      </c>
      <c r="I40" s="5">
        <v>4</v>
      </c>
      <c r="J40" s="5"/>
      <c r="K40" s="5"/>
      <c r="L40" s="5"/>
      <c r="M40" s="5"/>
      <c r="N40" s="5">
        <v>12</v>
      </c>
      <c r="O40" s="5">
        <v>12</v>
      </c>
      <c r="P40" s="5"/>
      <c r="Q40" s="5"/>
      <c r="R40" s="5">
        <v>32</v>
      </c>
      <c r="S40" s="5"/>
      <c r="T40" s="5"/>
      <c r="U40" s="5">
        <v>6</v>
      </c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8">
        <v>78</v>
      </c>
    </row>
    <row r="41" spans="1:38">
      <c r="A41" s="7">
        <v>1529401113</v>
      </c>
      <c r="B41" s="4" t="s">
        <v>74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8">
        <v>0</v>
      </c>
    </row>
    <row r="42" spans="1:38">
      <c r="A42" s="7">
        <v>1529401114</v>
      </c>
      <c r="B42" s="4" t="s">
        <v>75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>
        <v>26</v>
      </c>
      <c r="W42" s="5"/>
      <c r="X42" s="5"/>
      <c r="Y42" s="5"/>
      <c r="Z42" s="5"/>
      <c r="AA42" s="5">
        <v>10</v>
      </c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8">
        <v>36</v>
      </c>
    </row>
    <row r="43" spans="1:38">
      <c r="A43" s="7">
        <v>1529401116</v>
      </c>
      <c r="B43" s="4" t="s">
        <v>76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8">
        <v>0</v>
      </c>
    </row>
    <row r="44" spans="1:38">
      <c r="A44" s="7">
        <v>1529401119</v>
      </c>
      <c r="B44" s="4" t="s">
        <v>77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8">
        <v>0</v>
      </c>
    </row>
    <row r="45" spans="1:38">
      <c r="A45" s="7">
        <v>1529401127</v>
      </c>
      <c r="B45" s="4" t="s">
        <v>78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8">
        <v>0</v>
      </c>
    </row>
    <row r="46" spans="1:38">
      <c r="A46" s="7">
        <v>1529401129</v>
      </c>
      <c r="B46" s="4" t="s">
        <v>79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8">
        <v>0</v>
      </c>
    </row>
    <row r="47" spans="1:38">
      <c r="A47" s="7">
        <v>1529401130</v>
      </c>
      <c r="B47" s="4" t="s">
        <v>80</v>
      </c>
      <c r="C47" s="5"/>
      <c r="D47" s="5"/>
      <c r="E47" s="5"/>
      <c r="F47" s="5"/>
      <c r="G47" s="5">
        <v>8</v>
      </c>
      <c r="H47" s="5"/>
      <c r="I47" s="5">
        <v>4</v>
      </c>
      <c r="J47" s="5"/>
      <c r="K47" s="5"/>
      <c r="L47" s="5">
        <v>6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8">
        <v>18</v>
      </c>
    </row>
    <row r="48" spans="1:38">
      <c r="A48" s="7">
        <v>1529401131</v>
      </c>
      <c r="B48" s="4" t="s">
        <v>81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8">
        <v>0</v>
      </c>
    </row>
    <row r="49" spans="1:38">
      <c r="A49" s="7">
        <v>1529401132</v>
      </c>
      <c r="B49" s="4" t="s">
        <v>82</v>
      </c>
      <c r="C49" s="5"/>
      <c r="D49" s="5"/>
      <c r="E49" s="5">
        <v>6</v>
      </c>
      <c r="F49" s="5">
        <v>6</v>
      </c>
      <c r="G49" s="5"/>
      <c r="H49" s="5"/>
      <c r="I49" s="5"/>
      <c r="J49" s="5"/>
      <c r="K49" s="5"/>
      <c r="L49" s="5"/>
      <c r="M49" s="5"/>
      <c r="N49" s="5">
        <v>6</v>
      </c>
      <c r="O49" s="5"/>
      <c r="P49" s="5"/>
      <c r="Q49" s="5"/>
      <c r="R49" s="5"/>
      <c r="S49" s="5"/>
      <c r="T49" s="5"/>
      <c r="U49" s="5">
        <v>6</v>
      </c>
      <c r="V49" s="5"/>
      <c r="W49" s="5"/>
      <c r="X49" s="5"/>
      <c r="Y49" s="5"/>
      <c r="Z49" s="5"/>
      <c r="AA49" s="5"/>
      <c r="AB49" s="5">
        <v>8</v>
      </c>
      <c r="AC49" s="5">
        <v>6</v>
      </c>
      <c r="AD49" s="5"/>
      <c r="AE49" s="5"/>
      <c r="AF49" s="5"/>
      <c r="AG49" s="5"/>
      <c r="AH49" s="5"/>
      <c r="AI49" s="5"/>
      <c r="AJ49" s="5"/>
      <c r="AK49" s="5"/>
      <c r="AL49" s="8">
        <v>38</v>
      </c>
    </row>
    <row r="50" spans="1:38">
      <c r="A50" s="7">
        <v>1529401136</v>
      </c>
      <c r="B50" s="4" t="s">
        <v>83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>
        <v>6</v>
      </c>
      <c r="N50" s="5">
        <v>12</v>
      </c>
      <c r="O50" s="5"/>
      <c r="P50" s="5"/>
      <c r="Q50" s="5"/>
      <c r="R50" s="5">
        <v>32</v>
      </c>
      <c r="S50" s="5">
        <v>8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8">
        <v>58</v>
      </c>
    </row>
    <row r="51" spans="1:38">
      <c r="A51" s="7">
        <v>1529401138</v>
      </c>
      <c r="B51" s="4" t="s">
        <v>84</v>
      </c>
      <c r="C51" s="5"/>
      <c r="D51" s="5"/>
      <c r="E51" s="5"/>
      <c r="F51" s="5"/>
      <c r="G51" s="5"/>
      <c r="H51" s="5"/>
      <c r="I51" s="5">
        <v>4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>
        <v>12</v>
      </c>
      <c r="V51" s="5"/>
      <c r="W51" s="5"/>
      <c r="X51" s="5"/>
      <c r="Y51" s="5"/>
      <c r="Z51" s="5"/>
      <c r="AA51" s="5"/>
      <c r="AB51" s="5"/>
      <c r="AC51" s="5"/>
      <c r="AD51" s="5"/>
      <c r="AE51" s="5">
        <v>6</v>
      </c>
      <c r="AF51" s="5"/>
      <c r="AG51" s="5"/>
      <c r="AH51" s="5"/>
      <c r="AI51" s="5"/>
      <c r="AJ51" s="5"/>
      <c r="AK51" s="5"/>
      <c r="AL51" s="8">
        <v>22</v>
      </c>
    </row>
    <row r="52" spans="1:38">
      <c r="A52" s="7">
        <v>1529401142</v>
      </c>
      <c r="B52" s="4" t="s">
        <v>85</v>
      </c>
      <c r="C52" s="5"/>
      <c r="D52" s="5"/>
      <c r="E52" s="5"/>
      <c r="F52" s="5"/>
      <c r="G52" s="5"/>
      <c r="H52" s="5"/>
      <c r="I52" s="5"/>
      <c r="J52" s="5">
        <v>24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>
        <v>6</v>
      </c>
      <c r="V52" s="5"/>
      <c r="W52" s="5"/>
      <c r="X52" s="5"/>
      <c r="Y52" s="5"/>
      <c r="Z52" s="5"/>
      <c r="AA52" s="5"/>
      <c r="AB52" s="5">
        <v>8</v>
      </c>
      <c r="AC52" s="5"/>
      <c r="AD52" s="5"/>
      <c r="AE52" s="5">
        <v>6</v>
      </c>
      <c r="AF52" s="5">
        <v>18</v>
      </c>
      <c r="AG52" s="5"/>
      <c r="AH52" s="5"/>
      <c r="AI52" s="5"/>
      <c r="AJ52" s="5">
        <v>16</v>
      </c>
      <c r="AK52" s="5">
        <v>68</v>
      </c>
      <c r="AL52" s="8">
        <v>146</v>
      </c>
    </row>
    <row r="53" spans="1:38">
      <c r="A53" s="7">
        <v>1529401144</v>
      </c>
      <c r="B53" s="4" t="s">
        <v>86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8">
        <v>0</v>
      </c>
    </row>
    <row r="54" spans="1:38">
      <c r="A54" s="7">
        <v>1529401145</v>
      </c>
      <c r="B54" s="4" t="s">
        <v>87</v>
      </c>
      <c r="C54" s="5"/>
      <c r="D54" s="5"/>
      <c r="E54" s="5"/>
      <c r="F54" s="5"/>
      <c r="G54" s="5"/>
      <c r="H54" s="5"/>
      <c r="I54" s="5">
        <v>4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8">
        <v>4</v>
      </c>
    </row>
    <row r="55" spans="1:38">
      <c r="A55" s="7">
        <v>1529401148</v>
      </c>
      <c r="B55" s="4" t="s">
        <v>88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v>6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8">
        <v>6</v>
      </c>
    </row>
    <row r="56" spans="1:38">
      <c r="A56" s="7">
        <v>1529401151</v>
      </c>
      <c r="B56" s="4" t="s">
        <v>89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8">
        <v>0</v>
      </c>
    </row>
    <row r="57" spans="1:38">
      <c r="A57" s="7">
        <v>1529401152</v>
      </c>
      <c r="B57" s="4" t="s">
        <v>90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>
        <v>18</v>
      </c>
      <c r="P57" s="5"/>
      <c r="Q57" s="5"/>
      <c r="R57" s="5"/>
      <c r="S57" s="5">
        <v>6</v>
      </c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>
        <v>16</v>
      </c>
      <c r="AG57" s="5">
        <v>5</v>
      </c>
      <c r="AH57" s="5"/>
      <c r="AI57" s="5"/>
      <c r="AJ57" s="5"/>
      <c r="AK57" s="5"/>
      <c r="AL57" s="8">
        <v>45</v>
      </c>
    </row>
    <row r="58" spans="1:38">
      <c r="A58" s="7">
        <v>1529401153</v>
      </c>
      <c r="B58" s="4" t="s">
        <v>91</v>
      </c>
      <c r="C58" s="5"/>
      <c r="D58" s="5"/>
      <c r="E58" s="5"/>
      <c r="F58" s="5"/>
      <c r="G58" s="5"/>
      <c r="H58" s="5"/>
      <c r="I58" s="5">
        <v>4</v>
      </c>
      <c r="J58" s="5"/>
      <c r="K58" s="5"/>
      <c r="L58" s="5"/>
      <c r="M58" s="5">
        <v>6</v>
      </c>
      <c r="N58" s="5"/>
      <c r="O58" s="5"/>
      <c r="P58" s="5"/>
      <c r="Q58" s="5"/>
      <c r="R58" s="5"/>
      <c r="S58" s="5"/>
      <c r="T58" s="5">
        <v>8</v>
      </c>
      <c r="U58" s="5"/>
      <c r="V58" s="5">
        <v>24</v>
      </c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8">
        <v>42</v>
      </c>
    </row>
    <row r="59" spans="1:38">
      <c r="A59" s="7">
        <v>1529401154</v>
      </c>
      <c r="B59" s="4" t="s">
        <v>92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>
        <v>12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8">
        <v>12</v>
      </c>
    </row>
    <row r="60" spans="1:38">
      <c r="A60" s="7">
        <v>1529401155</v>
      </c>
      <c r="B60" s="4" t="s">
        <v>93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>
        <v>12</v>
      </c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>
        <v>14</v>
      </c>
      <c r="AF60" s="5"/>
      <c r="AG60" s="5"/>
      <c r="AH60" s="5"/>
      <c r="AI60" s="5"/>
      <c r="AJ60" s="5"/>
      <c r="AK60" s="5"/>
      <c r="AL60" s="8">
        <v>26</v>
      </c>
    </row>
    <row r="61" spans="1:38">
      <c r="A61" s="7">
        <v>1529401156</v>
      </c>
      <c r="B61" s="4" t="s">
        <v>94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>
        <v>6</v>
      </c>
      <c r="N61" s="5">
        <v>12</v>
      </c>
      <c r="O61" s="5"/>
      <c r="P61" s="5"/>
      <c r="Q61" s="5"/>
      <c r="R61" s="5">
        <v>10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8">
        <v>28</v>
      </c>
    </row>
    <row r="62" spans="1:38">
      <c r="A62" s="7">
        <v>1529401159</v>
      </c>
      <c r="B62" s="4" t="s">
        <v>95</v>
      </c>
      <c r="C62" s="5"/>
      <c r="D62" s="5"/>
      <c r="E62" s="5"/>
      <c r="F62" s="5"/>
      <c r="G62" s="5"/>
      <c r="H62" s="5"/>
      <c r="I62" s="5">
        <v>4</v>
      </c>
      <c r="J62" s="5"/>
      <c r="K62" s="5"/>
      <c r="L62" s="5"/>
      <c r="M62" s="5"/>
      <c r="N62" s="5"/>
      <c r="O62" s="5">
        <v>18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8">
        <v>22</v>
      </c>
    </row>
    <row r="63" spans="1:38">
      <c r="A63" s="7">
        <v>1529401166</v>
      </c>
      <c r="B63" s="4" t="s">
        <v>96</v>
      </c>
      <c r="C63" s="5"/>
      <c r="D63" s="5"/>
      <c r="E63" s="5"/>
      <c r="F63" s="5"/>
      <c r="G63" s="5"/>
      <c r="H63" s="5">
        <v>9</v>
      </c>
      <c r="I63" s="5">
        <v>4</v>
      </c>
      <c r="J63" s="5"/>
      <c r="K63" s="5"/>
      <c r="L63" s="5"/>
      <c r="M63" s="5"/>
      <c r="N63" s="5"/>
      <c r="O63" s="5">
        <v>18</v>
      </c>
      <c r="P63" s="5"/>
      <c r="Q63" s="5"/>
      <c r="R63" s="5"/>
      <c r="S63" s="5">
        <v>6</v>
      </c>
      <c r="T63" s="5">
        <v>8</v>
      </c>
      <c r="U63" s="5">
        <v>6</v>
      </c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8">
        <v>51</v>
      </c>
    </row>
    <row r="64" spans="1:38">
      <c r="A64" s="7">
        <v>1529401175</v>
      </c>
      <c r="B64" s="4" t="s">
        <v>97</v>
      </c>
      <c r="C64" s="5">
        <v>2</v>
      </c>
      <c r="D64" s="5"/>
      <c r="E64" s="5"/>
      <c r="F64" s="5"/>
      <c r="G64" s="5">
        <v>8</v>
      </c>
      <c r="H64" s="5">
        <v>10</v>
      </c>
      <c r="I64" s="5">
        <v>4</v>
      </c>
      <c r="J64" s="5"/>
      <c r="K64" s="5"/>
      <c r="L64" s="5">
        <v>6</v>
      </c>
      <c r="M64" s="5">
        <v>6</v>
      </c>
      <c r="N64" s="5">
        <v>6</v>
      </c>
      <c r="O64" s="5"/>
      <c r="P64" s="5"/>
      <c r="Q64" s="5"/>
      <c r="R64" s="5"/>
      <c r="S64" s="5"/>
      <c r="T64" s="5">
        <v>8</v>
      </c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8">
        <v>50</v>
      </c>
    </row>
    <row r="65" spans="1:38">
      <c r="A65" s="7">
        <v>1529401178</v>
      </c>
      <c r="B65" s="4" t="s">
        <v>98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8">
        <v>0</v>
      </c>
    </row>
    <row r="66" spans="1:38" ht="14.25" thickBot="1">
      <c r="A66" s="9">
        <v>1529401181</v>
      </c>
      <c r="B66" s="10" t="s">
        <v>99</v>
      </c>
      <c r="C66" s="11"/>
      <c r="D66" s="11"/>
      <c r="E66" s="11"/>
      <c r="F66" s="11"/>
      <c r="G66" s="11"/>
      <c r="H66" s="11"/>
      <c r="I66" s="11">
        <v>4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2"/>
    </row>
  </sheetData>
  <mergeCells count="5">
    <mergeCell ref="A2:A3"/>
    <mergeCell ref="B2:B3"/>
    <mergeCell ref="C2:AK2"/>
    <mergeCell ref="A1:AL1"/>
    <mergeCell ref="AL2:AL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zoomScale="85" zoomScaleNormal="85" workbookViewId="0">
      <selection activeCell="AJ15" sqref="AJ15"/>
    </sheetView>
  </sheetViews>
  <sheetFormatPr defaultRowHeight="13.5"/>
  <cols>
    <col min="1" max="1" width="11.625" bestFit="1" customWidth="1"/>
    <col min="3" max="4" width="11" bestFit="1" customWidth="1"/>
    <col min="5" max="5" width="10.25" bestFit="1" customWidth="1"/>
    <col min="6" max="6" width="7.125" bestFit="1" customWidth="1"/>
    <col min="7" max="8" width="5.25" bestFit="1" customWidth="1"/>
    <col min="9" max="10" width="7.125" bestFit="1" customWidth="1"/>
    <col min="11" max="11" width="11" bestFit="1" customWidth="1"/>
    <col min="13" max="13" width="11" bestFit="1" customWidth="1"/>
    <col min="15" max="15" width="11" bestFit="1" customWidth="1"/>
    <col min="16" max="16" width="7.125" bestFit="1" customWidth="1"/>
    <col min="17" max="17" width="11" bestFit="1" customWidth="1"/>
    <col min="18" max="18" width="5.25" bestFit="1" customWidth="1"/>
    <col min="20" max="20" width="15.125" bestFit="1" customWidth="1"/>
    <col min="21" max="21" width="7.125" bestFit="1" customWidth="1"/>
    <col min="23" max="24" width="13" bestFit="1" customWidth="1"/>
    <col min="25" max="25" width="11" bestFit="1" customWidth="1"/>
    <col min="27" max="27" width="5.25" bestFit="1" customWidth="1"/>
    <col min="29" max="29" width="11" bestFit="1" customWidth="1"/>
    <col min="30" max="30" width="13" bestFit="1" customWidth="1"/>
  </cols>
  <sheetData>
    <row r="1" spans="1:31" ht="19.5" thickBot="1">
      <c r="A1" s="37" t="s">
        <v>1509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s="2" customFormat="1">
      <c r="A2" s="40" t="s">
        <v>0</v>
      </c>
      <c r="B2" s="42" t="s">
        <v>1</v>
      </c>
      <c r="C2" s="42" t="s">
        <v>1503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6" t="s">
        <v>741</v>
      </c>
    </row>
    <row r="3" spans="1:31" s="2" customFormat="1">
      <c r="A3" s="41"/>
      <c r="B3" s="43"/>
      <c r="C3" s="13" t="s">
        <v>19</v>
      </c>
      <c r="D3" s="13" t="s">
        <v>344</v>
      </c>
      <c r="E3" s="13" t="s">
        <v>871</v>
      </c>
      <c r="F3" s="13" t="s">
        <v>642</v>
      </c>
      <c r="G3" s="13" t="s">
        <v>872</v>
      </c>
      <c r="H3" s="13" t="s">
        <v>301</v>
      </c>
      <c r="I3" s="13" t="s">
        <v>120</v>
      </c>
      <c r="J3" s="13" t="s">
        <v>873</v>
      </c>
      <c r="K3" s="13" t="s">
        <v>874</v>
      </c>
      <c r="L3" s="13" t="s">
        <v>875</v>
      </c>
      <c r="M3" s="13" t="s">
        <v>876</v>
      </c>
      <c r="N3" s="13" t="s">
        <v>342</v>
      </c>
      <c r="O3" s="13" t="s">
        <v>877</v>
      </c>
      <c r="P3" s="13" t="s">
        <v>878</v>
      </c>
      <c r="Q3" s="13" t="s">
        <v>879</v>
      </c>
      <c r="R3" s="13" t="s">
        <v>348</v>
      </c>
      <c r="S3" s="13" t="s">
        <v>880</v>
      </c>
      <c r="T3" s="13" t="s">
        <v>881</v>
      </c>
      <c r="U3" s="13" t="s">
        <v>121</v>
      </c>
      <c r="V3" s="13" t="s">
        <v>520</v>
      </c>
      <c r="W3" s="13" t="s">
        <v>882</v>
      </c>
      <c r="X3" s="13" t="s">
        <v>883</v>
      </c>
      <c r="Y3" s="13" t="s">
        <v>884</v>
      </c>
      <c r="Z3" s="13" t="s">
        <v>885</v>
      </c>
      <c r="AA3" s="13" t="s">
        <v>886</v>
      </c>
      <c r="AB3" s="13" t="s">
        <v>887</v>
      </c>
      <c r="AC3" s="13" t="s">
        <v>888</v>
      </c>
      <c r="AD3" s="13" t="s">
        <v>889</v>
      </c>
      <c r="AE3" s="47"/>
    </row>
    <row r="4" spans="1:31">
      <c r="A4" s="15">
        <v>1629403002</v>
      </c>
      <c r="B4" s="14" t="s">
        <v>890</v>
      </c>
      <c r="C4" s="14">
        <v>24</v>
      </c>
      <c r="D4" s="14"/>
      <c r="E4" s="14"/>
      <c r="F4" s="14">
        <v>8</v>
      </c>
      <c r="G4" s="14">
        <v>8</v>
      </c>
      <c r="H4" s="14"/>
      <c r="I4" s="14"/>
      <c r="J4" s="14"/>
      <c r="K4" s="14">
        <v>3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6">
        <f>AD4+AC4+AB4+AA4+Z4+Y4+X4+W4+V4+U4+T4+S4+R4+Q4+P4+O4+N4+M4+L4+K4+J4+I4+H4+G4+F4+E4+D4+C4</f>
        <v>43</v>
      </c>
    </row>
    <row r="5" spans="1:31">
      <c r="A5" s="15">
        <v>1629403003</v>
      </c>
      <c r="B5" s="14" t="s">
        <v>891</v>
      </c>
      <c r="C5" s="14">
        <v>24</v>
      </c>
      <c r="D5" s="14"/>
      <c r="E5" s="14"/>
      <c r="F5" s="14"/>
      <c r="G5" s="14">
        <v>8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6">
        <f t="shared" ref="AE5:AE30" si="0">AD5+AC5+AB5+AA5+Z5+Y5+X5+W5+V5+U5+T5+S5+R5+Q5+P5+O5+N5+M5+L5+K5+J5+I5+H5+G5+F5+E5+D5+C5</f>
        <v>32</v>
      </c>
    </row>
    <row r="6" spans="1:31">
      <c r="A6" s="15">
        <v>1629403004</v>
      </c>
      <c r="B6" s="14" t="s">
        <v>892</v>
      </c>
      <c r="C6" s="14">
        <v>8</v>
      </c>
      <c r="D6" s="14"/>
      <c r="E6" s="14">
        <v>12</v>
      </c>
      <c r="F6" s="14"/>
      <c r="G6" s="14"/>
      <c r="H6" s="14">
        <v>8</v>
      </c>
      <c r="I6" s="14"/>
      <c r="J6" s="14"/>
      <c r="K6" s="14">
        <v>6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6">
        <f t="shared" si="0"/>
        <v>34</v>
      </c>
    </row>
    <row r="7" spans="1:31">
      <c r="A7" s="15">
        <v>1629403005</v>
      </c>
      <c r="B7" s="14" t="s">
        <v>893</v>
      </c>
      <c r="C7" s="14"/>
      <c r="D7" s="14"/>
      <c r="E7" s="14"/>
      <c r="F7" s="14"/>
      <c r="G7" s="14"/>
      <c r="H7" s="14"/>
      <c r="I7" s="14">
        <v>4</v>
      </c>
      <c r="J7" s="14"/>
      <c r="K7" s="14">
        <v>3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6">
        <f t="shared" si="0"/>
        <v>7</v>
      </c>
    </row>
    <row r="8" spans="1:31">
      <c r="A8" s="15">
        <v>1629403006</v>
      </c>
      <c r="B8" s="14" t="s">
        <v>894</v>
      </c>
      <c r="C8" s="14">
        <v>24</v>
      </c>
      <c r="D8" s="14"/>
      <c r="E8" s="14"/>
      <c r="F8" s="14"/>
      <c r="G8" s="14"/>
      <c r="H8" s="14">
        <v>8</v>
      </c>
      <c r="I8" s="14"/>
      <c r="J8" s="14"/>
      <c r="K8" s="14"/>
      <c r="L8" s="14">
        <v>10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6">
        <f t="shared" si="0"/>
        <v>42</v>
      </c>
    </row>
    <row r="9" spans="1:31">
      <c r="A9" s="15">
        <v>1629403007</v>
      </c>
      <c r="B9" s="14" t="s">
        <v>895</v>
      </c>
      <c r="C9" s="14">
        <v>32</v>
      </c>
      <c r="D9" s="14"/>
      <c r="E9" s="14">
        <v>6</v>
      </c>
      <c r="F9" s="14">
        <v>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6">
        <f t="shared" si="0"/>
        <v>46</v>
      </c>
    </row>
    <row r="10" spans="1:31">
      <c r="A10" s="15">
        <v>1629403008</v>
      </c>
      <c r="B10" s="14" t="s">
        <v>896</v>
      </c>
      <c r="C10" s="14">
        <v>16</v>
      </c>
      <c r="D10" s="14"/>
      <c r="E10" s="14">
        <v>18</v>
      </c>
      <c r="F10" s="14"/>
      <c r="G10" s="14">
        <v>8</v>
      </c>
      <c r="H10" s="14"/>
      <c r="I10" s="14"/>
      <c r="J10" s="14"/>
      <c r="K10" s="14"/>
      <c r="L10" s="14"/>
      <c r="M10" s="14">
        <v>8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6">
        <f t="shared" si="0"/>
        <v>50</v>
      </c>
    </row>
    <row r="11" spans="1:31">
      <c r="A11" s="15">
        <v>1629403010</v>
      </c>
      <c r="B11" s="14" t="s">
        <v>897</v>
      </c>
      <c r="C11" s="14">
        <v>8</v>
      </c>
      <c r="D11" s="14"/>
      <c r="E11" s="14">
        <v>6</v>
      </c>
      <c r="F11" s="14"/>
      <c r="G11" s="14">
        <v>8</v>
      </c>
      <c r="H11" s="14"/>
      <c r="I11" s="14">
        <v>4</v>
      </c>
      <c r="J11" s="14"/>
      <c r="K11" s="14"/>
      <c r="L11" s="14"/>
      <c r="M11" s="14"/>
      <c r="N11" s="14">
        <v>6</v>
      </c>
      <c r="O11" s="14">
        <v>10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6">
        <f t="shared" si="0"/>
        <v>42</v>
      </c>
    </row>
    <row r="12" spans="1:31">
      <c r="A12" s="15">
        <v>1629403011</v>
      </c>
      <c r="B12" s="14" t="s">
        <v>898</v>
      </c>
      <c r="C12" s="14"/>
      <c r="D12" s="14"/>
      <c r="E12" s="14">
        <v>6</v>
      </c>
      <c r="F12" s="14">
        <v>16</v>
      </c>
      <c r="G12" s="14">
        <v>8</v>
      </c>
      <c r="H12" s="14"/>
      <c r="I12" s="14"/>
      <c r="J12" s="14"/>
      <c r="K12" s="14"/>
      <c r="L12" s="14"/>
      <c r="M12" s="14"/>
      <c r="N12" s="14"/>
      <c r="O12" s="14"/>
      <c r="P12" s="14">
        <v>36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6">
        <f t="shared" si="0"/>
        <v>66</v>
      </c>
    </row>
    <row r="13" spans="1:31">
      <c r="A13" s="15">
        <v>1629403012</v>
      </c>
      <c r="B13" s="14" t="s">
        <v>899</v>
      </c>
      <c r="C13" s="14"/>
      <c r="D13" s="14">
        <v>6</v>
      </c>
      <c r="E13" s="14">
        <v>6</v>
      </c>
      <c r="F13" s="14"/>
      <c r="G13" s="14"/>
      <c r="H13" s="14">
        <v>8</v>
      </c>
      <c r="I13" s="14"/>
      <c r="J13" s="14"/>
      <c r="K13" s="14"/>
      <c r="L13" s="14"/>
      <c r="M13" s="14"/>
      <c r="N13" s="14"/>
      <c r="O13" s="14"/>
      <c r="P13" s="14"/>
      <c r="Q13" s="14">
        <v>40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6">
        <f t="shared" si="0"/>
        <v>60</v>
      </c>
    </row>
    <row r="14" spans="1:31">
      <c r="A14" s="15">
        <v>1629403013</v>
      </c>
      <c r="B14" s="14" t="s">
        <v>900</v>
      </c>
      <c r="C14" s="14">
        <v>32</v>
      </c>
      <c r="D14" s="14"/>
      <c r="E14" s="14">
        <v>18</v>
      </c>
      <c r="F14" s="14">
        <v>16</v>
      </c>
      <c r="G14" s="14">
        <v>8</v>
      </c>
      <c r="H14" s="14">
        <v>8</v>
      </c>
      <c r="I14" s="14">
        <v>4</v>
      </c>
      <c r="J14" s="14"/>
      <c r="K14" s="14"/>
      <c r="L14" s="14"/>
      <c r="M14" s="14"/>
      <c r="N14" s="14"/>
      <c r="O14" s="14"/>
      <c r="P14" s="14"/>
      <c r="Q14" s="14"/>
      <c r="R14" s="14">
        <v>14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6">
        <f t="shared" si="0"/>
        <v>100</v>
      </c>
    </row>
    <row r="15" spans="1:31">
      <c r="A15" s="15">
        <v>1629403014</v>
      </c>
      <c r="B15" s="14" t="s">
        <v>901</v>
      </c>
      <c r="C15" s="14">
        <v>16</v>
      </c>
      <c r="D15" s="14">
        <v>6</v>
      </c>
      <c r="E15" s="14"/>
      <c r="F15" s="14"/>
      <c r="G15" s="14"/>
      <c r="H15" s="14"/>
      <c r="I15" s="14"/>
      <c r="J15" s="14"/>
      <c r="K15" s="14"/>
      <c r="L15" s="14"/>
      <c r="M15" s="14"/>
      <c r="N15" s="14">
        <v>6</v>
      </c>
      <c r="O15" s="14"/>
      <c r="P15" s="14"/>
      <c r="Q15" s="14"/>
      <c r="R15" s="14"/>
      <c r="S15" s="14">
        <v>8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6">
        <f t="shared" si="0"/>
        <v>36</v>
      </c>
    </row>
    <row r="16" spans="1:31">
      <c r="A16" s="15">
        <v>1629403015</v>
      </c>
      <c r="B16" s="14" t="s">
        <v>902</v>
      </c>
      <c r="C16" s="14">
        <v>8</v>
      </c>
      <c r="D16" s="14">
        <v>6</v>
      </c>
      <c r="E16" s="14"/>
      <c r="F16" s="14"/>
      <c r="G16" s="14"/>
      <c r="H16" s="14"/>
      <c r="I16" s="14">
        <v>4</v>
      </c>
      <c r="J16" s="14"/>
      <c r="K16" s="14"/>
      <c r="L16" s="14"/>
      <c r="M16" s="14"/>
      <c r="N16" s="14">
        <v>6</v>
      </c>
      <c r="O16" s="14"/>
      <c r="P16" s="14"/>
      <c r="Q16" s="14"/>
      <c r="R16" s="14"/>
      <c r="S16" s="14">
        <v>16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6">
        <f t="shared" si="0"/>
        <v>40</v>
      </c>
    </row>
    <row r="17" spans="1:31">
      <c r="A17" s="15">
        <v>1629403016</v>
      </c>
      <c r="B17" s="14" t="s">
        <v>903</v>
      </c>
      <c r="C17" s="14">
        <v>16</v>
      </c>
      <c r="D17" s="14">
        <v>6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6">
        <f t="shared" si="0"/>
        <v>22</v>
      </c>
    </row>
    <row r="18" spans="1:31">
      <c r="A18" s="15">
        <v>1629403017</v>
      </c>
      <c r="B18" s="14" t="s">
        <v>904</v>
      </c>
      <c r="C18" s="14">
        <v>8</v>
      </c>
      <c r="D18" s="14">
        <v>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6">
        <f t="shared" si="0"/>
        <v>14</v>
      </c>
    </row>
    <row r="19" spans="1:31">
      <c r="A19" s="15">
        <v>1629403020</v>
      </c>
      <c r="B19" s="14" t="s">
        <v>905</v>
      </c>
      <c r="C19" s="14">
        <v>16</v>
      </c>
      <c r="D19" s="14"/>
      <c r="E19" s="14">
        <v>6</v>
      </c>
      <c r="F19" s="14">
        <v>16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6">
        <f t="shared" si="0"/>
        <v>38</v>
      </c>
    </row>
    <row r="20" spans="1:31">
      <c r="A20" s="15">
        <v>1629403021</v>
      </c>
      <c r="B20" s="14" t="s">
        <v>906</v>
      </c>
      <c r="C20" s="14">
        <v>8</v>
      </c>
      <c r="D20" s="14"/>
      <c r="E20" s="14">
        <v>6</v>
      </c>
      <c r="F20" s="14"/>
      <c r="G20" s="14"/>
      <c r="H20" s="14"/>
      <c r="I20" s="14">
        <v>4</v>
      </c>
      <c r="J20" s="14"/>
      <c r="K20" s="14"/>
      <c r="L20" s="14"/>
      <c r="M20" s="14"/>
      <c r="N20" s="14"/>
      <c r="O20" s="14"/>
      <c r="P20" s="14"/>
      <c r="Q20" s="14"/>
      <c r="R20" s="14">
        <v>3</v>
      </c>
      <c r="S20" s="14"/>
      <c r="T20" s="14">
        <v>20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6">
        <f t="shared" si="0"/>
        <v>41</v>
      </c>
    </row>
    <row r="21" spans="1:31">
      <c r="A21" s="15">
        <v>1629403022</v>
      </c>
      <c r="B21" s="14" t="s">
        <v>907</v>
      </c>
      <c r="C21" s="14">
        <v>16</v>
      </c>
      <c r="D21" s="14">
        <v>12</v>
      </c>
      <c r="E21" s="14"/>
      <c r="F21" s="14"/>
      <c r="G21" s="14">
        <v>8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>
        <v>3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6">
        <f t="shared" si="0"/>
        <v>39</v>
      </c>
    </row>
    <row r="22" spans="1:31">
      <c r="A22" s="15">
        <v>1629403023</v>
      </c>
      <c r="B22" s="14" t="s">
        <v>908</v>
      </c>
      <c r="C22" s="14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6">
        <f t="shared" si="0"/>
        <v>24</v>
      </c>
    </row>
    <row r="23" spans="1:31">
      <c r="A23" s="15">
        <v>1629403024</v>
      </c>
      <c r="B23" s="14" t="s">
        <v>909</v>
      </c>
      <c r="C23" s="14"/>
      <c r="D23" s="14"/>
      <c r="E23" s="14"/>
      <c r="F23" s="14">
        <v>18</v>
      </c>
      <c r="G23" s="14">
        <v>8</v>
      </c>
      <c r="H23" s="14">
        <v>8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>
        <v>36</v>
      </c>
      <c r="V23" s="14"/>
      <c r="W23" s="14"/>
      <c r="X23" s="14"/>
      <c r="Y23" s="14"/>
      <c r="Z23" s="14"/>
      <c r="AA23" s="14"/>
      <c r="AB23" s="14"/>
      <c r="AC23" s="14"/>
      <c r="AD23" s="14"/>
      <c r="AE23" s="16">
        <f t="shared" si="0"/>
        <v>70</v>
      </c>
    </row>
    <row r="24" spans="1:31">
      <c r="A24" s="15">
        <v>1629403025</v>
      </c>
      <c r="B24" s="14" t="s">
        <v>910</v>
      </c>
      <c r="C24" s="14">
        <v>48</v>
      </c>
      <c r="D24" s="14">
        <v>6</v>
      </c>
      <c r="E24" s="14">
        <v>6</v>
      </c>
      <c r="F24" s="14"/>
      <c r="G24" s="14">
        <v>8</v>
      </c>
      <c r="H24" s="14">
        <v>8</v>
      </c>
      <c r="I24" s="14"/>
      <c r="J24" s="14"/>
      <c r="K24" s="14"/>
      <c r="L24" s="14">
        <v>30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>
        <v>4</v>
      </c>
      <c r="AC24" s="14">
        <v>5</v>
      </c>
      <c r="AD24" s="14">
        <v>8</v>
      </c>
      <c r="AE24" s="16">
        <f t="shared" si="0"/>
        <v>123</v>
      </c>
    </row>
    <row r="25" spans="1:31">
      <c r="A25" s="15">
        <v>1629403026</v>
      </c>
      <c r="B25" s="14" t="s">
        <v>911</v>
      </c>
      <c r="C25" s="14">
        <v>16</v>
      </c>
      <c r="D25" s="14"/>
      <c r="E25" s="14"/>
      <c r="F25" s="14">
        <v>16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6">
        <f t="shared" si="0"/>
        <v>32</v>
      </c>
    </row>
    <row r="26" spans="1:31">
      <c r="A26" s="15">
        <v>1629403027</v>
      </c>
      <c r="B26" s="14" t="s">
        <v>912</v>
      </c>
      <c r="C26" s="14">
        <v>8</v>
      </c>
      <c r="D26" s="14"/>
      <c r="E26" s="14">
        <v>6</v>
      </c>
      <c r="F26" s="14"/>
      <c r="G26" s="14">
        <v>8</v>
      </c>
      <c r="H26" s="14">
        <v>8</v>
      </c>
      <c r="I26" s="14">
        <v>4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>
        <v>36</v>
      </c>
      <c r="V26" s="14">
        <v>8</v>
      </c>
      <c r="W26" s="14"/>
      <c r="X26" s="14"/>
      <c r="Y26" s="14"/>
      <c r="Z26" s="14"/>
      <c r="AA26" s="14"/>
      <c r="AB26" s="14"/>
      <c r="AC26" s="14"/>
      <c r="AD26" s="14"/>
      <c r="AE26" s="16">
        <f t="shared" si="0"/>
        <v>78</v>
      </c>
    </row>
    <row r="27" spans="1:31">
      <c r="A27" s="15">
        <v>1629403028</v>
      </c>
      <c r="B27" s="14" t="s">
        <v>913</v>
      </c>
      <c r="C27" s="14"/>
      <c r="D27" s="14"/>
      <c r="E27" s="14"/>
      <c r="F27" s="14">
        <v>16</v>
      </c>
      <c r="G27" s="14"/>
      <c r="H27" s="14">
        <v>8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6">
        <f t="shared" si="0"/>
        <v>24</v>
      </c>
    </row>
    <row r="28" spans="1:31">
      <c r="A28" s="15">
        <v>1629403029</v>
      </c>
      <c r="B28" s="14" t="s">
        <v>914</v>
      </c>
      <c r="C28" s="14"/>
      <c r="D28" s="14"/>
      <c r="E28" s="14">
        <v>12</v>
      </c>
      <c r="F28" s="14">
        <v>8</v>
      </c>
      <c r="G28" s="14">
        <v>8</v>
      </c>
      <c r="H28" s="14">
        <v>9</v>
      </c>
      <c r="I28" s="14"/>
      <c r="J28" s="14"/>
      <c r="K28" s="14"/>
      <c r="L28" s="14">
        <v>30</v>
      </c>
      <c r="M28" s="14">
        <v>16</v>
      </c>
      <c r="N28" s="14"/>
      <c r="O28" s="14"/>
      <c r="P28" s="14"/>
      <c r="Q28" s="14"/>
      <c r="R28" s="14">
        <v>6</v>
      </c>
      <c r="S28" s="14"/>
      <c r="T28" s="14"/>
      <c r="U28" s="14"/>
      <c r="V28" s="14"/>
      <c r="W28" s="14">
        <v>5</v>
      </c>
      <c r="X28" s="14">
        <v>8</v>
      </c>
      <c r="Y28" s="14">
        <v>8</v>
      </c>
      <c r="Z28" s="14"/>
      <c r="AA28" s="14"/>
      <c r="AB28" s="14"/>
      <c r="AC28" s="14"/>
      <c r="AD28" s="14"/>
      <c r="AE28" s="16">
        <f t="shared" si="0"/>
        <v>110</v>
      </c>
    </row>
    <row r="29" spans="1:31">
      <c r="A29" s="15">
        <v>1629403030</v>
      </c>
      <c r="B29" s="14" t="s">
        <v>915</v>
      </c>
      <c r="C29" s="14"/>
      <c r="D29" s="14">
        <v>6</v>
      </c>
      <c r="E29" s="14"/>
      <c r="F29" s="14"/>
      <c r="G29" s="14"/>
      <c r="H29" s="14">
        <v>9</v>
      </c>
      <c r="I29" s="14">
        <v>4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6">
        <f t="shared" si="0"/>
        <v>19</v>
      </c>
    </row>
    <row r="30" spans="1:31" ht="14.25" thickBot="1">
      <c r="A30" s="17">
        <v>1629403032</v>
      </c>
      <c r="B30" s="18" t="s">
        <v>916</v>
      </c>
      <c r="C30" s="18"/>
      <c r="D30" s="18"/>
      <c r="E30" s="18">
        <v>12</v>
      </c>
      <c r="F30" s="18">
        <v>8</v>
      </c>
      <c r="G30" s="18">
        <v>8</v>
      </c>
      <c r="H30" s="18"/>
      <c r="I30" s="18">
        <v>4</v>
      </c>
      <c r="J30" s="18"/>
      <c r="K30" s="18"/>
      <c r="L30" s="18"/>
      <c r="M30" s="18"/>
      <c r="N30" s="18">
        <v>6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>
        <v>5</v>
      </c>
      <c r="AA30" s="18">
        <v>5</v>
      </c>
      <c r="AB30" s="18"/>
      <c r="AC30" s="18"/>
      <c r="AD30" s="18"/>
      <c r="AE30" s="19">
        <f t="shared" si="0"/>
        <v>48</v>
      </c>
    </row>
  </sheetData>
  <mergeCells count="5">
    <mergeCell ref="A2:A3"/>
    <mergeCell ref="B2:B3"/>
    <mergeCell ref="C2:AD2"/>
    <mergeCell ref="AE2:AE3"/>
    <mergeCell ref="A1:AE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zoomScale="60" zoomScaleNormal="60" workbookViewId="0">
      <selection activeCell="AY114" sqref="AY114"/>
    </sheetView>
  </sheetViews>
  <sheetFormatPr defaultRowHeight="13.5"/>
  <cols>
    <col min="1" max="1" width="11.625" bestFit="1" customWidth="1"/>
    <col min="4" max="5" width="15.125" bestFit="1" customWidth="1"/>
    <col min="6" max="6" width="10.25" bestFit="1" customWidth="1"/>
    <col min="7" max="7" width="7.125" bestFit="1" customWidth="1"/>
    <col min="9" max="9" width="7.125" bestFit="1" customWidth="1"/>
    <col min="10" max="10" width="11" bestFit="1" customWidth="1"/>
    <col min="12" max="12" width="12.5" bestFit="1" customWidth="1"/>
    <col min="13" max="14" width="7.125" bestFit="1" customWidth="1"/>
    <col min="15" max="15" width="13" bestFit="1" customWidth="1"/>
    <col min="16" max="16" width="5.25" bestFit="1" customWidth="1"/>
    <col min="17" max="17" width="13.375" bestFit="1" customWidth="1"/>
    <col min="19" max="19" width="5.25" bestFit="1" customWidth="1"/>
    <col min="21" max="21" width="7.125" bestFit="1" customWidth="1"/>
    <col min="23" max="23" width="13" bestFit="1" customWidth="1"/>
    <col min="25" max="27" width="7.125" bestFit="1" customWidth="1"/>
    <col min="28" max="28" width="13" bestFit="1" customWidth="1"/>
    <col min="30" max="30" width="13" bestFit="1" customWidth="1"/>
    <col min="31" max="31" width="13" customWidth="1"/>
    <col min="32" max="32" width="11" bestFit="1" customWidth="1"/>
    <col min="33" max="33" width="15.125" bestFit="1" customWidth="1"/>
    <col min="34" max="34" width="5.25" bestFit="1" customWidth="1"/>
    <col min="37" max="37" width="21.375" bestFit="1" customWidth="1"/>
    <col min="38" max="38" width="11" bestFit="1" customWidth="1"/>
    <col min="39" max="39" width="13" bestFit="1" customWidth="1"/>
    <col min="40" max="40" width="11.125" bestFit="1" customWidth="1"/>
    <col min="41" max="41" width="5.25" bestFit="1" customWidth="1"/>
  </cols>
  <sheetData>
    <row r="1" spans="1:43" ht="19.5" thickBot="1">
      <c r="A1" s="37" t="s">
        <v>1510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</row>
    <row r="2" spans="1:43" s="2" customFormat="1">
      <c r="A2" s="40" t="s">
        <v>0</v>
      </c>
      <c r="B2" s="42" t="s">
        <v>1</v>
      </c>
      <c r="C2" s="42" t="s">
        <v>1502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6" t="s">
        <v>128</v>
      </c>
    </row>
    <row r="3" spans="1:43" s="2" customFormat="1">
      <c r="A3" s="41"/>
      <c r="B3" s="43"/>
      <c r="C3" s="13" t="s">
        <v>1356</v>
      </c>
      <c r="D3" s="13" t="s">
        <v>1481</v>
      </c>
      <c r="E3" s="13" t="s">
        <v>1482</v>
      </c>
      <c r="F3" s="13" t="s">
        <v>1483</v>
      </c>
      <c r="G3" s="13" t="s">
        <v>356</v>
      </c>
      <c r="H3" s="13" t="s">
        <v>1357</v>
      </c>
      <c r="I3" s="13" t="s">
        <v>645</v>
      </c>
      <c r="J3" s="13" t="s">
        <v>1358</v>
      </c>
      <c r="K3" s="13" t="s">
        <v>342</v>
      </c>
      <c r="L3" s="13" t="s">
        <v>1359</v>
      </c>
      <c r="M3" s="13" t="s">
        <v>121</v>
      </c>
      <c r="N3" s="13" t="s">
        <v>120</v>
      </c>
      <c r="O3" s="13" t="s">
        <v>646</v>
      </c>
      <c r="P3" s="13" t="s">
        <v>1360</v>
      </c>
      <c r="Q3" s="13" t="s">
        <v>1361</v>
      </c>
      <c r="R3" s="13" t="s">
        <v>11</v>
      </c>
      <c r="S3" s="13" t="s">
        <v>123</v>
      </c>
      <c r="T3" s="13" t="s">
        <v>1362</v>
      </c>
      <c r="U3" s="13" t="s">
        <v>749</v>
      </c>
      <c r="V3" s="13" t="s">
        <v>1363</v>
      </c>
      <c r="W3" s="13" t="s">
        <v>1364</v>
      </c>
      <c r="X3" s="13" t="s">
        <v>1365</v>
      </c>
      <c r="Y3" s="13" t="s">
        <v>102</v>
      </c>
      <c r="Z3" s="13" t="s">
        <v>111</v>
      </c>
      <c r="AA3" s="13" t="s">
        <v>1366</v>
      </c>
      <c r="AB3" s="13" t="s">
        <v>1367</v>
      </c>
      <c r="AC3" s="13" t="s">
        <v>664</v>
      </c>
      <c r="AD3" s="13" t="s">
        <v>1368</v>
      </c>
      <c r="AE3" s="13" t="s">
        <v>1484</v>
      </c>
      <c r="AF3" s="13" t="s">
        <v>108</v>
      </c>
      <c r="AG3" s="13" t="s">
        <v>1369</v>
      </c>
      <c r="AH3" s="13" t="s">
        <v>1370</v>
      </c>
      <c r="AI3" s="13" t="s">
        <v>751</v>
      </c>
      <c r="AJ3" s="13" t="s">
        <v>288</v>
      </c>
      <c r="AK3" s="13" t="s">
        <v>1371</v>
      </c>
      <c r="AL3" s="13" t="s">
        <v>101</v>
      </c>
      <c r="AM3" s="13" t="s">
        <v>1372</v>
      </c>
      <c r="AN3" s="13" t="s">
        <v>1373</v>
      </c>
      <c r="AO3" s="13" t="s">
        <v>743</v>
      </c>
      <c r="AP3" s="13" t="s">
        <v>1374</v>
      </c>
      <c r="AQ3" s="47"/>
    </row>
    <row r="4" spans="1:43">
      <c r="A4" s="15">
        <v>1729401001</v>
      </c>
      <c r="B4" s="14" t="s">
        <v>1375</v>
      </c>
      <c r="C4" s="14">
        <v>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>
        <v>100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6">
        <f>SUM(C4:AP4)</f>
        <v>101</v>
      </c>
    </row>
    <row r="5" spans="1:43">
      <c r="A5" s="15">
        <v>1729401002</v>
      </c>
      <c r="B5" s="14" t="s">
        <v>1376</v>
      </c>
      <c r="C5" s="14"/>
      <c r="D5" s="14"/>
      <c r="E5" s="14"/>
      <c r="F5" s="14"/>
      <c r="G5" s="14"/>
      <c r="H5" s="14">
        <v>18</v>
      </c>
      <c r="I5" s="14"/>
      <c r="J5" s="14"/>
      <c r="K5" s="14"/>
      <c r="L5" s="14"/>
      <c r="M5" s="14"/>
      <c r="N5" s="14">
        <v>4</v>
      </c>
      <c r="O5" s="14"/>
      <c r="P5" s="14"/>
      <c r="Q5" s="14">
        <v>8</v>
      </c>
      <c r="R5" s="14">
        <v>3</v>
      </c>
      <c r="S5" s="14"/>
      <c r="T5" s="14"/>
      <c r="U5" s="14"/>
      <c r="V5" s="14"/>
      <c r="W5" s="14"/>
      <c r="X5" s="14"/>
      <c r="Y5" s="14"/>
      <c r="Z5" s="14"/>
      <c r="AA5" s="14">
        <v>5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6">
        <f t="shared" ref="AQ5:AQ68" si="0">SUM(C5:AP5)</f>
        <v>38</v>
      </c>
    </row>
    <row r="6" spans="1:43">
      <c r="A6" s="15">
        <v>1729401003</v>
      </c>
      <c r="B6" s="14" t="s">
        <v>1377</v>
      </c>
      <c r="C6" s="14"/>
      <c r="D6" s="14"/>
      <c r="E6" s="14"/>
      <c r="F6" s="14"/>
      <c r="G6" s="14"/>
      <c r="H6" s="14">
        <v>18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6">
        <f t="shared" si="0"/>
        <v>18</v>
      </c>
    </row>
    <row r="7" spans="1:43">
      <c r="A7" s="15">
        <v>1729401004</v>
      </c>
      <c r="B7" s="14" t="s">
        <v>1378</v>
      </c>
      <c r="C7" s="14"/>
      <c r="D7" s="14">
        <v>12</v>
      </c>
      <c r="E7" s="14"/>
      <c r="F7" s="14"/>
      <c r="G7" s="14"/>
      <c r="H7" s="14">
        <v>18</v>
      </c>
      <c r="I7" s="14"/>
      <c r="J7" s="14"/>
      <c r="K7" s="14"/>
      <c r="L7" s="14"/>
      <c r="M7" s="14"/>
      <c r="N7" s="14">
        <v>4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>
        <v>139</v>
      </c>
      <c r="AB7" s="14"/>
      <c r="AC7" s="14"/>
      <c r="AD7" s="14"/>
      <c r="AE7" s="14"/>
      <c r="AF7" s="14"/>
      <c r="AG7" s="14"/>
      <c r="AH7" s="14"/>
      <c r="AI7" s="14">
        <v>8</v>
      </c>
      <c r="AJ7" s="14"/>
      <c r="AK7" s="14"/>
      <c r="AL7" s="14"/>
      <c r="AM7" s="14"/>
      <c r="AN7" s="14"/>
      <c r="AO7" s="14"/>
      <c r="AP7" s="14"/>
      <c r="AQ7" s="16">
        <f t="shared" si="0"/>
        <v>181</v>
      </c>
    </row>
    <row r="8" spans="1:43">
      <c r="A8" s="15">
        <v>1729401005</v>
      </c>
      <c r="B8" s="14" t="s">
        <v>1379</v>
      </c>
      <c r="C8" s="14"/>
      <c r="D8" s="14">
        <v>12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>
        <v>81</v>
      </c>
      <c r="V8" s="14"/>
      <c r="W8" s="14"/>
      <c r="X8" s="14"/>
      <c r="Y8" s="14"/>
      <c r="Z8" s="14"/>
      <c r="AA8" s="14">
        <v>3</v>
      </c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6">
        <f t="shared" si="0"/>
        <v>96</v>
      </c>
    </row>
    <row r="9" spans="1:43">
      <c r="A9" s="15">
        <v>1729401006</v>
      </c>
      <c r="B9" s="14" t="s">
        <v>1380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>
        <v>36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6">
        <f t="shared" si="0"/>
        <v>36</v>
      </c>
    </row>
    <row r="10" spans="1:43">
      <c r="A10" s="15">
        <v>1729401007</v>
      </c>
      <c r="B10" s="14" t="s">
        <v>1381</v>
      </c>
      <c r="C10" s="14"/>
      <c r="D10" s="14"/>
      <c r="E10" s="14"/>
      <c r="F10" s="14">
        <v>6</v>
      </c>
      <c r="G10" s="14"/>
      <c r="H10" s="14">
        <v>18</v>
      </c>
      <c r="I10" s="14"/>
      <c r="J10" s="14"/>
      <c r="K10" s="14"/>
      <c r="L10" s="14"/>
      <c r="M10" s="14"/>
      <c r="N10" s="14">
        <v>4</v>
      </c>
      <c r="O10" s="14"/>
      <c r="P10" s="14"/>
      <c r="Q10" s="14"/>
      <c r="R10" s="14"/>
      <c r="S10" s="14">
        <v>8</v>
      </c>
      <c r="T10" s="14"/>
      <c r="U10" s="14"/>
      <c r="V10" s="14"/>
      <c r="W10" s="14"/>
      <c r="X10" s="14"/>
      <c r="Y10" s="14"/>
      <c r="Z10" s="14">
        <v>8</v>
      </c>
      <c r="AA10" s="14">
        <v>12</v>
      </c>
      <c r="AB10" s="14">
        <v>40</v>
      </c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6">
        <f t="shared" si="0"/>
        <v>96</v>
      </c>
    </row>
    <row r="11" spans="1:43">
      <c r="A11" s="15">
        <v>1729401008</v>
      </c>
      <c r="B11" s="14" t="s">
        <v>1382</v>
      </c>
      <c r="C11" s="14"/>
      <c r="D11" s="14"/>
      <c r="E11" s="14"/>
      <c r="F11" s="14">
        <v>6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>
        <v>8</v>
      </c>
      <c r="W11" s="14"/>
      <c r="X11" s="14"/>
      <c r="Y11" s="14">
        <v>6</v>
      </c>
      <c r="Z11" s="14">
        <v>8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6">
        <f t="shared" si="0"/>
        <v>28</v>
      </c>
    </row>
    <row r="12" spans="1:43">
      <c r="A12" s="15">
        <v>1729401009</v>
      </c>
      <c r="B12" s="14" t="s">
        <v>1383</v>
      </c>
      <c r="C12" s="14"/>
      <c r="D12" s="14"/>
      <c r="E12" s="14"/>
      <c r="F12" s="14"/>
      <c r="G12" s="14"/>
      <c r="H12" s="14">
        <v>18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7</v>
      </c>
      <c r="V12" s="14"/>
      <c r="W12" s="14"/>
      <c r="X12" s="14"/>
      <c r="Y12" s="14">
        <v>6</v>
      </c>
      <c r="Z12" s="14">
        <v>8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6">
        <f t="shared" si="0"/>
        <v>39</v>
      </c>
    </row>
    <row r="13" spans="1:43">
      <c r="A13" s="15">
        <v>1729401010</v>
      </c>
      <c r="B13" s="14" t="s">
        <v>1384</v>
      </c>
      <c r="C13" s="14"/>
      <c r="D13" s="14"/>
      <c r="E13" s="14"/>
      <c r="F13" s="14"/>
      <c r="G13" s="14"/>
      <c r="H13" s="14">
        <v>18</v>
      </c>
      <c r="I13" s="14"/>
      <c r="J13" s="14"/>
      <c r="K13" s="14"/>
      <c r="L13" s="14"/>
      <c r="M13" s="14"/>
      <c r="N13" s="14"/>
      <c r="O13" s="14">
        <v>24</v>
      </c>
      <c r="P13" s="14"/>
      <c r="Q13" s="14"/>
      <c r="R13" s="14"/>
      <c r="S13" s="14"/>
      <c r="T13" s="14"/>
      <c r="U13" s="14"/>
      <c r="V13" s="14"/>
      <c r="W13" s="14"/>
      <c r="X13" s="14"/>
      <c r="Y13" s="14">
        <v>6</v>
      </c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6">
        <f t="shared" si="0"/>
        <v>48</v>
      </c>
    </row>
    <row r="14" spans="1:43">
      <c r="A14" s="15">
        <v>1729401011</v>
      </c>
      <c r="B14" s="14" t="s">
        <v>1385</v>
      </c>
      <c r="C14" s="14"/>
      <c r="D14" s="14"/>
      <c r="E14" s="14"/>
      <c r="F14" s="14"/>
      <c r="G14" s="14"/>
      <c r="H14" s="14"/>
      <c r="I14" s="14"/>
      <c r="J14" s="14"/>
      <c r="K14" s="14">
        <v>6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>
        <v>12</v>
      </c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6">
        <f t="shared" si="0"/>
        <v>18</v>
      </c>
    </row>
    <row r="15" spans="1:43">
      <c r="A15" s="15">
        <v>1729401012</v>
      </c>
      <c r="B15" s="14" t="s">
        <v>1386</v>
      </c>
      <c r="C15" s="14"/>
      <c r="D15" s="14"/>
      <c r="E15" s="14"/>
      <c r="F15" s="14"/>
      <c r="G15" s="14"/>
      <c r="H15" s="14">
        <v>18</v>
      </c>
      <c r="I15" s="14"/>
      <c r="J15" s="14"/>
      <c r="K15" s="14"/>
      <c r="L15" s="14"/>
      <c r="M15" s="14"/>
      <c r="N15" s="14">
        <v>4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>
        <v>6</v>
      </c>
      <c r="Z15" s="14"/>
      <c r="AA15" s="14"/>
      <c r="AB15" s="14"/>
      <c r="AC15" s="14"/>
      <c r="AD15" s="14"/>
      <c r="AE15" s="14">
        <v>32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6">
        <f t="shared" si="0"/>
        <v>60</v>
      </c>
    </row>
    <row r="16" spans="1:43">
      <c r="A16" s="15">
        <v>1729401013</v>
      </c>
      <c r="B16" s="14" t="s">
        <v>1387</v>
      </c>
      <c r="C16" s="14"/>
      <c r="D16" s="14"/>
      <c r="E16" s="14"/>
      <c r="F16" s="14"/>
      <c r="G16" s="14"/>
      <c r="H16" s="14">
        <v>16</v>
      </c>
      <c r="I16" s="14"/>
      <c r="J16" s="14"/>
      <c r="K16" s="14"/>
      <c r="L16" s="14"/>
      <c r="M16" s="14"/>
      <c r="N16" s="14">
        <v>4</v>
      </c>
      <c r="O16" s="14"/>
      <c r="P16" s="14"/>
      <c r="Q16" s="14"/>
      <c r="R16" s="14"/>
      <c r="S16" s="14">
        <v>9</v>
      </c>
      <c r="T16" s="14"/>
      <c r="U16" s="14"/>
      <c r="V16" s="14"/>
      <c r="W16" s="14"/>
      <c r="X16" s="14"/>
      <c r="Y16" s="14"/>
      <c r="Z16" s="14">
        <v>8</v>
      </c>
      <c r="AA16" s="14"/>
      <c r="AB16" s="14"/>
      <c r="AC16" s="14">
        <v>8</v>
      </c>
      <c r="AD16" s="14">
        <v>24</v>
      </c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6">
        <f t="shared" si="0"/>
        <v>69</v>
      </c>
    </row>
    <row r="17" spans="1:43">
      <c r="A17" s="15">
        <v>1729401014</v>
      </c>
      <c r="B17" s="14" t="s">
        <v>1388</v>
      </c>
      <c r="C17" s="14">
        <v>1</v>
      </c>
      <c r="D17" s="14"/>
      <c r="E17" s="14"/>
      <c r="F17" s="14"/>
      <c r="G17" s="14"/>
      <c r="H17" s="14">
        <v>26</v>
      </c>
      <c r="I17" s="14"/>
      <c r="J17" s="14"/>
      <c r="K17" s="14"/>
      <c r="L17" s="14"/>
      <c r="M17" s="14">
        <v>36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6">
        <f t="shared" si="0"/>
        <v>63</v>
      </c>
    </row>
    <row r="18" spans="1:43">
      <c r="A18" s="15">
        <v>1729401015</v>
      </c>
      <c r="B18" s="14" t="s">
        <v>1389</v>
      </c>
      <c r="C18" s="14">
        <v>1</v>
      </c>
      <c r="D18" s="14"/>
      <c r="E18" s="14"/>
      <c r="F18" s="14"/>
      <c r="G18" s="14"/>
      <c r="H18" s="14">
        <v>34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6">
        <f t="shared" si="0"/>
        <v>35</v>
      </c>
    </row>
    <row r="19" spans="1:43">
      <c r="A19" s="15">
        <v>1729401016</v>
      </c>
      <c r="B19" s="14" t="s">
        <v>1390</v>
      </c>
      <c r="C19" s="14"/>
      <c r="D19" s="14"/>
      <c r="E19" s="14"/>
      <c r="F19" s="14"/>
      <c r="G19" s="14"/>
      <c r="H19" s="14">
        <v>18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6">
        <f t="shared" si="0"/>
        <v>18</v>
      </c>
    </row>
    <row r="20" spans="1:43">
      <c r="A20" s="15">
        <v>1729401017</v>
      </c>
      <c r="B20" s="14" t="s">
        <v>1391</v>
      </c>
      <c r="C20" s="14"/>
      <c r="D20" s="14"/>
      <c r="E20" s="14"/>
      <c r="F20" s="14"/>
      <c r="G20" s="14"/>
      <c r="H20" s="14">
        <v>18</v>
      </c>
      <c r="I20" s="14">
        <v>24</v>
      </c>
      <c r="J20" s="14"/>
      <c r="K20" s="14"/>
      <c r="L20" s="14"/>
      <c r="M20" s="14"/>
      <c r="N20" s="14">
        <v>4</v>
      </c>
      <c r="O20" s="14"/>
      <c r="P20" s="14"/>
      <c r="Q20" s="14"/>
      <c r="R20" s="14"/>
      <c r="S20" s="14"/>
      <c r="T20" s="14">
        <v>18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6">
        <f t="shared" si="0"/>
        <v>64</v>
      </c>
    </row>
    <row r="21" spans="1:43">
      <c r="A21" s="15">
        <v>1729401018</v>
      </c>
      <c r="B21" s="14" t="s">
        <v>1392</v>
      </c>
      <c r="C21" s="14">
        <v>1</v>
      </c>
      <c r="D21" s="14"/>
      <c r="E21" s="14"/>
      <c r="F21" s="14"/>
      <c r="G21" s="14"/>
      <c r="H21" s="14">
        <v>18</v>
      </c>
      <c r="I21" s="14">
        <v>24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>
        <v>18</v>
      </c>
      <c r="U21" s="14">
        <v>12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6">
        <f>SUM(C21:AP21)</f>
        <v>73</v>
      </c>
    </row>
    <row r="22" spans="1:43">
      <c r="A22" s="15">
        <v>1729401019</v>
      </c>
      <c r="B22" s="14" t="s">
        <v>1393</v>
      </c>
      <c r="C22" s="14">
        <v>1</v>
      </c>
      <c r="D22" s="14"/>
      <c r="E22" s="14"/>
      <c r="F22" s="14"/>
      <c r="G22" s="14"/>
      <c r="H22" s="14">
        <v>8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6">
        <f t="shared" si="0"/>
        <v>9</v>
      </c>
    </row>
    <row r="23" spans="1:43">
      <c r="A23" s="15">
        <v>1729401020</v>
      </c>
      <c r="B23" s="14" t="s">
        <v>1394</v>
      </c>
      <c r="C23" s="14"/>
      <c r="D23" s="14"/>
      <c r="E23" s="14"/>
      <c r="F23" s="14"/>
      <c r="G23" s="14"/>
      <c r="H23" s="14">
        <v>18</v>
      </c>
      <c r="I23" s="14"/>
      <c r="J23" s="14"/>
      <c r="K23" s="14"/>
      <c r="L23" s="14">
        <v>5</v>
      </c>
      <c r="M23" s="14"/>
      <c r="N23" s="14"/>
      <c r="O23" s="14"/>
      <c r="P23" s="14"/>
      <c r="Q23" s="14"/>
      <c r="R23" s="14"/>
      <c r="S23" s="14">
        <v>8</v>
      </c>
      <c r="T23" s="14">
        <v>18</v>
      </c>
      <c r="U23" s="14">
        <v>73</v>
      </c>
      <c r="V23" s="14">
        <v>4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6">
        <f t="shared" si="0"/>
        <v>126</v>
      </c>
    </row>
    <row r="24" spans="1:43">
      <c r="A24" s="15">
        <v>1729401021</v>
      </c>
      <c r="B24" s="14" t="s">
        <v>1395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4</v>
      </c>
      <c r="O24" s="14"/>
      <c r="P24" s="14"/>
      <c r="Q24" s="14"/>
      <c r="R24" s="14">
        <v>6</v>
      </c>
      <c r="S24" s="14"/>
      <c r="T24" s="14"/>
      <c r="U24" s="14"/>
      <c r="V24" s="14"/>
      <c r="W24" s="14"/>
      <c r="X24" s="14"/>
      <c r="Y24" s="14"/>
      <c r="Z24" s="14"/>
      <c r="AA24" s="14">
        <v>78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6">
        <f t="shared" si="0"/>
        <v>88</v>
      </c>
    </row>
    <row r="25" spans="1:43">
      <c r="A25" s="15">
        <v>1729401022</v>
      </c>
      <c r="B25" s="14" t="s">
        <v>1396</v>
      </c>
      <c r="C25" s="14"/>
      <c r="D25" s="14"/>
      <c r="E25" s="14"/>
      <c r="F25" s="14"/>
      <c r="G25" s="14"/>
      <c r="H25" s="14">
        <v>18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>
        <v>9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>
        <v>18</v>
      </c>
      <c r="AO25" s="14"/>
      <c r="AP25" s="14"/>
      <c r="AQ25" s="16">
        <f t="shared" si="0"/>
        <v>45</v>
      </c>
    </row>
    <row r="26" spans="1:43">
      <c r="A26" s="15">
        <v>1729401023</v>
      </c>
      <c r="B26" s="14" t="s">
        <v>1397</v>
      </c>
      <c r="C26" s="14"/>
      <c r="D26" s="14"/>
      <c r="E26" s="14"/>
      <c r="F26" s="14"/>
      <c r="G26" s="14">
        <v>36</v>
      </c>
      <c r="H26" s="14"/>
      <c r="I26" s="14"/>
      <c r="J26" s="14">
        <v>36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6">
        <f t="shared" si="0"/>
        <v>72</v>
      </c>
    </row>
    <row r="27" spans="1:43">
      <c r="A27" s="15">
        <v>1729401024</v>
      </c>
      <c r="B27" s="14" t="s">
        <v>1398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>
        <v>24</v>
      </c>
      <c r="P27" s="14"/>
      <c r="Q27" s="14"/>
      <c r="R27" s="14">
        <v>6</v>
      </c>
      <c r="S27" s="14">
        <v>8</v>
      </c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6">
        <f t="shared" si="0"/>
        <v>38</v>
      </c>
    </row>
    <row r="28" spans="1:43">
      <c r="A28" s="15">
        <v>1729401025</v>
      </c>
      <c r="B28" s="14" t="s">
        <v>1399</v>
      </c>
      <c r="C28" s="14"/>
      <c r="D28" s="14"/>
      <c r="E28" s="14"/>
      <c r="F28" s="14"/>
      <c r="G28" s="14"/>
      <c r="H28" s="14">
        <v>18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6">
        <f t="shared" si="0"/>
        <v>18</v>
      </c>
    </row>
    <row r="29" spans="1:43">
      <c r="A29" s="15">
        <v>1729401026</v>
      </c>
      <c r="B29" s="14" t="s">
        <v>1400</v>
      </c>
      <c r="C29" s="14"/>
      <c r="D29" s="14"/>
      <c r="E29" s="14"/>
      <c r="F29" s="14"/>
      <c r="G29" s="14"/>
      <c r="H29" s="14">
        <v>28</v>
      </c>
      <c r="I29" s="14"/>
      <c r="J29" s="14"/>
      <c r="K29" s="14"/>
      <c r="L29" s="14"/>
      <c r="M29" s="14">
        <v>18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>
        <v>96</v>
      </c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6">
        <f t="shared" si="0"/>
        <v>142</v>
      </c>
    </row>
    <row r="30" spans="1:43">
      <c r="A30" s="15">
        <v>1729401027</v>
      </c>
      <c r="B30" s="14" t="s">
        <v>1401</v>
      </c>
      <c r="C30" s="14"/>
      <c r="D30" s="14"/>
      <c r="E30" s="14"/>
      <c r="F30" s="14"/>
      <c r="G30" s="14"/>
      <c r="H30" s="14">
        <v>18</v>
      </c>
      <c r="I30" s="14"/>
      <c r="J30" s="14"/>
      <c r="K30" s="14"/>
      <c r="L30" s="14"/>
      <c r="M30" s="14"/>
      <c r="N30" s="14">
        <v>4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6">
        <f t="shared" si="0"/>
        <v>22</v>
      </c>
    </row>
    <row r="31" spans="1:43">
      <c r="A31" s="15">
        <v>1729401028</v>
      </c>
      <c r="B31" s="14" t="s">
        <v>1402</v>
      </c>
      <c r="C31" s="14"/>
      <c r="D31" s="14"/>
      <c r="E31" s="14"/>
      <c r="F31" s="14"/>
      <c r="G31" s="14"/>
      <c r="H31" s="14">
        <v>18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6">
        <f t="shared" si="0"/>
        <v>18</v>
      </c>
    </row>
    <row r="32" spans="1:43">
      <c r="A32" s="15">
        <v>1729401029</v>
      </c>
      <c r="B32" s="14" t="s">
        <v>1403</v>
      </c>
      <c r="C32" s="14"/>
      <c r="D32" s="14"/>
      <c r="E32" s="14"/>
      <c r="F32" s="14"/>
      <c r="G32" s="14"/>
      <c r="H32" s="14">
        <v>18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6">
        <f t="shared" si="0"/>
        <v>18</v>
      </c>
    </row>
    <row r="33" spans="1:43">
      <c r="A33" s="15">
        <v>1729401030</v>
      </c>
      <c r="B33" s="14" t="s">
        <v>1404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>
        <v>4</v>
      </c>
      <c r="O33" s="14">
        <v>21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6">
        <f t="shared" si="0"/>
        <v>25</v>
      </c>
    </row>
    <row r="34" spans="1:43">
      <c r="A34" s="15">
        <v>1729401031</v>
      </c>
      <c r="B34" s="14" t="s">
        <v>1405</v>
      </c>
      <c r="C34" s="14">
        <v>1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6">
        <f t="shared" si="0"/>
        <v>1</v>
      </c>
    </row>
    <row r="35" spans="1:43">
      <c r="A35" s="15">
        <v>1729401032</v>
      </c>
      <c r="B35" s="14" t="s">
        <v>1406</v>
      </c>
      <c r="C35" s="14"/>
      <c r="D35" s="14"/>
      <c r="E35" s="14"/>
      <c r="F35" s="14"/>
      <c r="G35" s="14"/>
      <c r="H35" s="14">
        <v>28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>
        <v>24</v>
      </c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6">
        <f t="shared" si="0"/>
        <v>52</v>
      </c>
    </row>
    <row r="36" spans="1:43">
      <c r="A36" s="15">
        <v>1729401033</v>
      </c>
      <c r="B36" s="14" t="s">
        <v>1407</v>
      </c>
      <c r="C36" s="14"/>
      <c r="D36" s="14"/>
      <c r="E36" s="14"/>
      <c r="F36" s="14"/>
      <c r="G36" s="14"/>
      <c r="H36" s="14"/>
      <c r="I36" s="14"/>
      <c r="J36" s="14"/>
      <c r="K36" s="14"/>
      <c r="L36" s="14">
        <v>5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6">
        <f t="shared" si="0"/>
        <v>5</v>
      </c>
    </row>
    <row r="37" spans="1:43">
      <c r="A37" s="15">
        <v>1729401034</v>
      </c>
      <c r="B37" s="14" t="s">
        <v>1408</v>
      </c>
      <c r="C37" s="14">
        <v>1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6">
        <f t="shared" si="0"/>
        <v>1</v>
      </c>
    </row>
    <row r="38" spans="1:43">
      <c r="A38" s="15" t="s">
        <v>1409</v>
      </c>
      <c r="B38" s="14" t="s">
        <v>1410</v>
      </c>
      <c r="C38" s="14"/>
      <c r="D38" s="14"/>
      <c r="E38" s="14">
        <v>12</v>
      </c>
      <c r="F38" s="14">
        <v>6</v>
      </c>
      <c r="G38" s="14"/>
      <c r="H38" s="14">
        <v>18</v>
      </c>
      <c r="I38" s="14"/>
      <c r="J38" s="14"/>
      <c r="K38" s="14">
        <v>6</v>
      </c>
      <c r="L38" s="14"/>
      <c r="M38" s="14"/>
      <c r="N38" s="14"/>
      <c r="O38" s="14"/>
      <c r="P38" s="14"/>
      <c r="Q38" s="14"/>
      <c r="R38" s="14">
        <v>3</v>
      </c>
      <c r="S38" s="14">
        <v>8</v>
      </c>
      <c r="T38" s="14"/>
      <c r="U38" s="14"/>
      <c r="V38" s="14"/>
      <c r="W38" s="14"/>
      <c r="X38" s="14"/>
      <c r="Y38" s="14">
        <v>12</v>
      </c>
      <c r="Z38" s="14"/>
      <c r="AA38" s="14"/>
      <c r="AB38" s="14"/>
      <c r="AC38" s="14"/>
      <c r="AD38" s="14"/>
      <c r="AE38" s="14"/>
      <c r="AF38" s="14"/>
      <c r="AG38" s="14">
        <v>7</v>
      </c>
      <c r="AH38" s="14">
        <v>18</v>
      </c>
      <c r="AI38" s="14"/>
      <c r="AJ38" s="14"/>
      <c r="AK38" s="14"/>
      <c r="AL38" s="14"/>
      <c r="AM38" s="14"/>
      <c r="AN38" s="14"/>
      <c r="AO38" s="14"/>
      <c r="AP38" s="14">
        <v>4</v>
      </c>
      <c r="AQ38" s="16">
        <f>SUM(C38:AP38)</f>
        <v>94</v>
      </c>
    </row>
    <row r="39" spans="1:43">
      <c r="A39" s="15">
        <v>1729401036</v>
      </c>
      <c r="B39" s="14" t="s">
        <v>1411</v>
      </c>
      <c r="C39" s="14"/>
      <c r="D39" s="14"/>
      <c r="E39" s="14"/>
      <c r="F39" s="14"/>
      <c r="G39" s="14"/>
      <c r="H39" s="14">
        <v>34</v>
      </c>
      <c r="I39" s="14"/>
      <c r="J39" s="14"/>
      <c r="K39" s="14">
        <v>6</v>
      </c>
      <c r="L39" s="14"/>
      <c r="M39" s="14"/>
      <c r="N39" s="14">
        <v>4</v>
      </c>
      <c r="O39" s="14"/>
      <c r="P39" s="14"/>
      <c r="Q39" s="14"/>
      <c r="R39" s="14"/>
      <c r="S39" s="14">
        <v>8</v>
      </c>
      <c r="T39" s="14"/>
      <c r="U39" s="14"/>
      <c r="V39" s="14"/>
      <c r="W39" s="14"/>
      <c r="X39" s="14"/>
      <c r="Y39" s="14"/>
      <c r="Z39" s="14"/>
      <c r="AA39" s="14">
        <v>2</v>
      </c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6">
        <f t="shared" si="0"/>
        <v>54</v>
      </c>
    </row>
    <row r="40" spans="1:43">
      <c r="A40" s="15">
        <v>1729401037</v>
      </c>
      <c r="B40" s="14" t="s">
        <v>1412</v>
      </c>
      <c r="C40" s="14">
        <v>1</v>
      </c>
      <c r="D40" s="14">
        <v>12</v>
      </c>
      <c r="E40" s="14"/>
      <c r="F40" s="14"/>
      <c r="G40" s="14"/>
      <c r="H40" s="14"/>
      <c r="I40" s="14"/>
      <c r="J40" s="14"/>
      <c r="K40" s="14">
        <v>6</v>
      </c>
      <c r="L40" s="14"/>
      <c r="M40" s="14"/>
      <c r="N40" s="14"/>
      <c r="O40" s="14">
        <v>18</v>
      </c>
      <c r="P40" s="14"/>
      <c r="Q40" s="14"/>
      <c r="R40" s="14"/>
      <c r="S40" s="14"/>
      <c r="T40" s="14"/>
      <c r="U40" s="14"/>
      <c r="V40" s="14"/>
      <c r="W40" s="14"/>
      <c r="X40" s="14"/>
      <c r="Y40" s="14">
        <v>6</v>
      </c>
      <c r="Z40" s="14"/>
      <c r="AA40" s="14"/>
      <c r="AB40" s="14"/>
      <c r="AC40" s="14">
        <v>18</v>
      </c>
      <c r="AD40" s="14">
        <v>24</v>
      </c>
      <c r="AE40" s="14"/>
      <c r="AF40" s="14"/>
      <c r="AG40" s="14"/>
      <c r="AH40" s="14"/>
      <c r="AI40" s="14"/>
      <c r="AJ40" s="14">
        <v>8</v>
      </c>
      <c r="AK40" s="14"/>
      <c r="AL40" s="14"/>
      <c r="AM40" s="14"/>
      <c r="AN40" s="14"/>
      <c r="AO40" s="14"/>
      <c r="AP40" s="14"/>
      <c r="AQ40" s="16">
        <f t="shared" si="0"/>
        <v>93</v>
      </c>
    </row>
    <row r="41" spans="1:43">
      <c r="A41" s="15">
        <v>1729401038</v>
      </c>
      <c r="B41" s="14" t="s">
        <v>1413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>
        <v>24</v>
      </c>
      <c r="AE41" s="14"/>
      <c r="AF41" s="14">
        <v>24</v>
      </c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6">
        <f t="shared" si="0"/>
        <v>48</v>
      </c>
    </row>
    <row r="42" spans="1:43">
      <c r="A42" s="15">
        <v>1729401039</v>
      </c>
      <c r="B42" s="14" t="s">
        <v>1414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>
        <v>6</v>
      </c>
      <c r="Z42" s="14">
        <v>8</v>
      </c>
      <c r="AA42" s="14"/>
      <c r="AB42" s="14"/>
      <c r="AC42" s="14">
        <v>18</v>
      </c>
      <c r="AD42" s="14">
        <v>24</v>
      </c>
      <c r="AE42" s="14"/>
      <c r="AF42" s="14"/>
      <c r="AG42" s="14"/>
      <c r="AH42" s="14"/>
      <c r="AI42" s="14"/>
      <c r="AJ42" s="14"/>
      <c r="AK42" s="14">
        <v>4</v>
      </c>
      <c r="AL42" s="14"/>
      <c r="AM42" s="14"/>
      <c r="AN42" s="14"/>
      <c r="AO42" s="14"/>
      <c r="AP42" s="14"/>
      <c r="AQ42" s="16">
        <f t="shared" si="0"/>
        <v>60</v>
      </c>
    </row>
    <row r="43" spans="1:43">
      <c r="A43" s="15">
        <v>1729401040</v>
      </c>
      <c r="B43" s="14" t="s">
        <v>1415</v>
      </c>
      <c r="C43" s="14">
        <v>1</v>
      </c>
      <c r="D43" s="14"/>
      <c r="E43" s="14"/>
      <c r="F43" s="14"/>
      <c r="G43" s="14"/>
      <c r="H43" s="14">
        <v>18</v>
      </c>
      <c r="I43" s="14"/>
      <c r="J43" s="14"/>
      <c r="K43" s="14"/>
      <c r="L43" s="14"/>
      <c r="M43" s="14"/>
      <c r="N43" s="14">
        <v>4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6">
        <f t="shared" si="0"/>
        <v>23</v>
      </c>
    </row>
    <row r="44" spans="1:43">
      <c r="A44" s="15">
        <v>1729401041</v>
      </c>
      <c r="B44" s="14" t="s">
        <v>1416</v>
      </c>
      <c r="C44" s="14"/>
      <c r="D44" s="14"/>
      <c r="E44" s="14"/>
      <c r="F44" s="14"/>
      <c r="G44" s="14"/>
      <c r="H44" s="14">
        <v>18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6">
        <f t="shared" si="0"/>
        <v>18</v>
      </c>
    </row>
    <row r="45" spans="1:43">
      <c r="A45" s="15">
        <v>1729401042</v>
      </c>
      <c r="B45" s="14" t="s">
        <v>1417</v>
      </c>
      <c r="C45" s="14">
        <v>1</v>
      </c>
      <c r="D45" s="14"/>
      <c r="E45" s="14"/>
      <c r="F45" s="14">
        <v>6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6">
        <f t="shared" si="0"/>
        <v>7</v>
      </c>
    </row>
    <row r="46" spans="1:43">
      <c r="A46" s="15">
        <v>1729401043</v>
      </c>
      <c r="B46" s="14" t="s">
        <v>1418</v>
      </c>
      <c r="C46" s="14">
        <v>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6">
        <f t="shared" si="0"/>
        <v>1</v>
      </c>
    </row>
    <row r="47" spans="1:43">
      <c r="A47" s="15">
        <v>1729401044</v>
      </c>
      <c r="B47" s="14" t="s">
        <v>1419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>
        <v>24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6">
        <f t="shared" si="0"/>
        <v>24</v>
      </c>
    </row>
    <row r="48" spans="1:43">
      <c r="A48" s="15">
        <v>1729401045</v>
      </c>
      <c r="B48" s="14" t="s">
        <v>1420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>
        <v>4</v>
      </c>
      <c r="O48" s="14">
        <v>8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6">
        <f t="shared" si="0"/>
        <v>12</v>
      </c>
    </row>
    <row r="49" spans="1:43">
      <c r="A49" s="15">
        <v>1729401046</v>
      </c>
      <c r="B49" s="14" t="s">
        <v>1421</v>
      </c>
      <c r="C49" s="14">
        <v>1</v>
      </c>
      <c r="D49" s="14"/>
      <c r="E49" s="14"/>
      <c r="F49" s="14"/>
      <c r="G49" s="14"/>
      <c r="H49" s="14">
        <v>18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6">
        <f t="shared" si="0"/>
        <v>19</v>
      </c>
    </row>
    <row r="50" spans="1:43">
      <c r="A50" s="15">
        <v>1729401047</v>
      </c>
      <c r="B50" s="14" t="s">
        <v>1422</v>
      </c>
      <c r="C50" s="14">
        <v>1</v>
      </c>
      <c r="D50" s="14"/>
      <c r="E50" s="14"/>
      <c r="F50" s="14">
        <v>6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6">
        <f t="shared" si="0"/>
        <v>7</v>
      </c>
    </row>
    <row r="51" spans="1:43">
      <c r="A51" s="15">
        <v>1729401048</v>
      </c>
      <c r="B51" s="14" t="s">
        <v>1423</v>
      </c>
      <c r="C51" s="14">
        <v>1</v>
      </c>
      <c r="D51" s="14"/>
      <c r="E51" s="14"/>
      <c r="F51" s="14"/>
      <c r="G51" s="14"/>
      <c r="H51" s="14"/>
      <c r="I51" s="14"/>
      <c r="J51" s="14"/>
      <c r="K51" s="14"/>
      <c r="L51" s="14"/>
      <c r="M51" s="14">
        <v>36</v>
      </c>
      <c r="N51" s="14"/>
      <c r="O51" s="14">
        <v>10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6">
        <f t="shared" si="0"/>
        <v>47</v>
      </c>
    </row>
    <row r="52" spans="1:43">
      <c r="A52" s="15">
        <v>1729401049</v>
      </c>
      <c r="B52" s="14" t="s">
        <v>1424</v>
      </c>
      <c r="C52" s="14">
        <v>1</v>
      </c>
      <c r="D52" s="14"/>
      <c r="E52" s="14"/>
      <c r="F52" s="14"/>
      <c r="G52" s="14"/>
      <c r="H52" s="14"/>
      <c r="I52" s="14"/>
      <c r="J52" s="14"/>
      <c r="K52" s="14">
        <v>6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6">
        <f t="shared" si="0"/>
        <v>7</v>
      </c>
    </row>
    <row r="53" spans="1:43">
      <c r="A53" s="15">
        <v>1729401050</v>
      </c>
      <c r="B53" s="14" t="s">
        <v>1425</v>
      </c>
      <c r="C53" s="14">
        <v>1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>
        <v>4</v>
      </c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6">
        <f t="shared" si="0"/>
        <v>5</v>
      </c>
    </row>
    <row r="54" spans="1:43">
      <c r="A54" s="15">
        <v>1729401051</v>
      </c>
      <c r="B54" s="14" t="s">
        <v>1426</v>
      </c>
      <c r="C54" s="14"/>
      <c r="D54" s="14"/>
      <c r="E54" s="14"/>
      <c r="F54" s="14">
        <v>6</v>
      </c>
      <c r="G54" s="14"/>
      <c r="H54" s="14">
        <v>18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6">
        <f t="shared" si="0"/>
        <v>24</v>
      </c>
    </row>
    <row r="55" spans="1:43">
      <c r="A55" s="15">
        <v>1729401052</v>
      </c>
      <c r="B55" s="14" t="s">
        <v>1427</v>
      </c>
      <c r="C55" s="14">
        <v>1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>
        <v>4</v>
      </c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>
        <v>18</v>
      </c>
      <c r="AD55" s="14">
        <v>24</v>
      </c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6">
        <f t="shared" si="0"/>
        <v>47</v>
      </c>
    </row>
    <row r="56" spans="1:43">
      <c r="A56" s="15">
        <v>1729401053</v>
      </c>
      <c r="B56" s="14" t="s">
        <v>1428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6">
        <f t="shared" si="0"/>
        <v>0</v>
      </c>
    </row>
    <row r="57" spans="1:43">
      <c r="A57" s="15">
        <v>1729401054</v>
      </c>
      <c r="B57" s="14" t="s">
        <v>1429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6">
        <f t="shared" si="0"/>
        <v>0</v>
      </c>
    </row>
    <row r="58" spans="1:43">
      <c r="A58" s="15">
        <v>1729401055</v>
      </c>
      <c r="B58" s="14" t="s">
        <v>1430</v>
      </c>
      <c r="C58" s="14">
        <v>1</v>
      </c>
      <c r="D58" s="14"/>
      <c r="E58" s="14"/>
      <c r="F58" s="14"/>
      <c r="G58" s="14"/>
      <c r="H58" s="14">
        <v>28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6">
        <f t="shared" si="0"/>
        <v>29</v>
      </c>
    </row>
    <row r="59" spans="1:43">
      <c r="A59" s="15">
        <v>1729401056</v>
      </c>
      <c r="B59" s="14" t="s">
        <v>1431</v>
      </c>
      <c r="C59" s="14"/>
      <c r="D59" s="14"/>
      <c r="E59" s="14"/>
      <c r="F59" s="14"/>
      <c r="G59" s="14"/>
      <c r="H59" s="14">
        <v>18</v>
      </c>
      <c r="I59" s="14"/>
      <c r="J59" s="14"/>
      <c r="K59" s="14"/>
      <c r="L59" s="14"/>
      <c r="M59" s="14"/>
      <c r="N59" s="14"/>
      <c r="O59" s="14"/>
      <c r="P59" s="14">
        <v>6</v>
      </c>
      <c r="Q59" s="14"/>
      <c r="R59" s="14"/>
      <c r="S59" s="14"/>
      <c r="T59" s="14"/>
      <c r="U59" s="14"/>
      <c r="V59" s="14"/>
      <c r="W59" s="14"/>
      <c r="X59" s="14"/>
      <c r="Y59" s="14"/>
      <c r="Z59" s="14">
        <v>8</v>
      </c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6">
        <f t="shared" si="0"/>
        <v>32</v>
      </c>
    </row>
    <row r="60" spans="1:43">
      <c r="A60" s="15">
        <v>1729401057</v>
      </c>
      <c r="B60" s="14" t="s">
        <v>1432</v>
      </c>
      <c r="C60" s="14"/>
      <c r="D60" s="14"/>
      <c r="E60" s="14"/>
      <c r="F60" s="14">
        <v>6</v>
      </c>
      <c r="G60" s="14"/>
      <c r="H60" s="14"/>
      <c r="I60" s="14"/>
      <c r="J60" s="14"/>
      <c r="K60" s="14"/>
      <c r="L60" s="14"/>
      <c r="M60" s="14"/>
      <c r="N60" s="14">
        <v>4</v>
      </c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6">
        <f t="shared" si="0"/>
        <v>10</v>
      </c>
    </row>
    <row r="61" spans="1:43">
      <c r="A61" s="15">
        <v>1729401058</v>
      </c>
      <c r="B61" s="14" t="s">
        <v>1433</v>
      </c>
      <c r="C61" s="14"/>
      <c r="D61" s="14"/>
      <c r="E61" s="14"/>
      <c r="F61" s="14">
        <v>6</v>
      </c>
      <c r="G61" s="14"/>
      <c r="H61" s="14">
        <v>18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>
        <v>4</v>
      </c>
      <c r="AK61" s="14"/>
      <c r="AL61" s="14"/>
      <c r="AM61" s="14"/>
      <c r="AN61" s="14"/>
      <c r="AO61" s="14"/>
      <c r="AP61" s="14"/>
      <c r="AQ61" s="16">
        <f t="shared" si="0"/>
        <v>28</v>
      </c>
    </row>
    <row r="62" spans="1:43">
      <c r="A62" s="15">
        <v>1729401059</v>
      </c>
      <c r="B62" s="14" t="s">
        <v>1434</v>
      </c>
      <c r="C62" s="14">
        <v>1</v>
      </c>
      <c r="D62" s="14"/>
      <c r="E62" s="14"/>
      <c r="F62" s="14">
        <v>6</v>
      </c>
      <c r="G62" s="14"/>
      <c r="H62" s="14">
        <v>18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6">
        <f t="shared" si="0"/>
        <v>25</v>
      </c>
    </row>
    <row r="63" spans="1:43">
      <c r="A63" s="15">
        <v>1729401060</v>
      </c>
      <c r="B63" s="14" t="s">
        <v>1435</v>
      </c>
      <c r="C63" s="14">
        <v>1</v>
      </c>
      <c r="D63" s="14"/>
      <c r="E63" s="14"/>
      <c r="F63" s="14"/>
      <c r="G63" s="14"/>
      <c r="H63" s="14">
        <v>18</v>
      </c>
      <c r="I63" s="14"/>
      <c r="J63" s="14"/>
      <c r="K63" s="14"/>
      <c r="L63" s="14"/>
      <c r="M63" s="14"/>
      <c r="N63" s="14">
        <v>4</v>
      </c>
      <c r="O63" s="14"/>
      <c r="P63" s="14"/>
      <c r="Q63" s="14"/>
      <c r="R63" s="14"/>
      <c r="S63" s="14"/>
      <c r="T63" s="14"/>
      <c r="U63" s="14"/>
      <c r="V63" s="14">
        <v>2</v>
      </c>
      <c r="W63" s="14"/>
      <c r="X63" s="14"/>
      <c r="Y63" s="14"/>
      <c r="Z63" s="14">
        <v>16</v>
      </c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6">
        <f t="shared" si="0"/>
        <v>41</v>
      </c>
    </row>
    <row r="64" spans="1:43">
      <c r="A64" s="15">
        <v>1729401061</v>
      </c>
      <c r="B64" s="14" t="s">
        <v>1436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>
        <v>3</v>
      </c>
      <c r="S64" s="14"/>
      <c r="T64" s="14"/>
      <c r="U64" s="14"/>
      <c r="V64" s="14"/>
      <c r="W64" s="14">
        <v>15</v>
      </c>
      <c r="X64" s="14">
        <v>10</v>
      </c>
      <c r="Y64" s="14"/>
      <c r="Z64" s="14">
        <v>16</v>
      </c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>
        <v>4</v>
      </c>
      <c r="AM64" s="14"/>
      <c r="AN64" s="14"/>
      <c r="AO64" s="14"/>
      <c r="AP64" s="14"/>
      <c r="AQ64" s="16">
        <f t="shared" si="0"/>
        <v>48</v>
      </c>
    </row>
    <row r="65" spans="1:43">
      <c r="A65" s="15">
        <v>1729401062</v>
      </c>
      <c r="B65" s="14" t="s">
        <v>1437</v>
      </c>
      <c r="C65" s="14"/>
      <c r="D65" s="14"/>
      <c r="E65" s="14"/>
      <c r="F65" s="14"/>
      <c r="G65" s="14"/>
      <c r="H65" s="14">
        <v>18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>
        <v>2</v>
      </c>
      <c r="W65" s="14"/>
      <c r="X65" s="14"/>
      <c r="Y65" s="14"/>
      <c r="Z65" s="14">
        <v>16</v>
      </c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6">
        <f t="shared" si="0"/>
        <v>36</v>
      </c>
    </row>
    <row r="66" spans="1:43">
      <c r="A66" s="15">
        <v>1729401063</v>
      </c>
      <c r="B66" s="14" t="s">
        <v>1438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>
        <v>2</v>
      </c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>
        <v>36</v>
      </c>
      <c r="AM66" s="14"/>
      <c r="AN66" s="14"/>
      <c r="AO66" s="14"/>
      <c r="AP66" s="14"/>
      <c r="AQ66" s="16">
        <f t="shared" si="0"/>
        <v>38</v>
      </c>
    </row>
    <row r="67" spans="1:43">
      <c r="A67" s="15">
        <v>1729401064</v>
      </c>
      <c r="B67" s="14" t="s">
        <v>1439</v>
      </c>
      <c r="C67" s="14">
        <v>1</v>
      </c>
      <c r="D67" s="14"/>
      <c r="E67" s="14"/>
      <c r="F67" s="14"/>
      <c r="G67" s="14"/>
      <c r="H67" s="14">
        <v>18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6">
        <f t="shared" si="0"/>
        <v>19</v>
      </c>
    </row>
    <row r="68" spans="1:43">
      <c r="A68" s="15">
        <v>1729401065</v>
      </c>
      <c r="B68" s="14" t="s">
        <v>1440</v>
      </c>
      <c r="C68" s="14">
        <v>1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>
        <v>17</v>
      </c>
      <c r="V68" s="14"/>
      <c r="W68" s="14"/>
      <c r="X68" s="14"/>
      <c r="Y68" s="14"/>
      <c r="Z68" s="14">
        <v>8</v>
      </c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6">
        <f t="shared" si="0"/>
        <v>26</v>
      </c>
    </row>
    <row r="69" spans="1:43">
      <c r="A69" s="15">
        <v>1729401066</v>
      </c>
      <c r="B69" s="14" t="s">
        <v>1441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>
        <v>4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>
        <v>8</v>
      </c>
      <c r="AD69" s="14">
        <v>24</v>
      </c>
      <c r="AE69" s="14"/>
      <c r="AF69" s="14">
        <v>24</v>
      </c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6">
        <f t="shared" ref="AQ69:AQ108" si="1">SUM(C69:AP69)</f>
        <v>60</v>
      </c>
    </row>
    <row r="70" spans="1:43">
      <c r="A70" s="15">
        <v>1729401067</v>
      </c>
      <c r="B70" s="14" t="s">
        <v>1442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>
        <v>36</v>
      </c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>
        <v>24</v>
      </c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6">
        <f t="shared" si="1"/>
        <v>60</v>
      </c>
    </row>
    <row r="71" spans="1:43">
      <c r="A71" s="15">
        <v>1729401068</v>
      </c>
      <c r="B71" s="14" t="s">
        <v>1443</v>
      </c>
      <c r="C71" s="14"/>
      <c r="D71" s="14"/>
      <c r="E71" s="14"/>
      <c r="F71" s="14"/>
      <c r="G71" s="14"/>
      <c r="H71" s="14">
        <v>8</v>
      </c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>
        <v>6</v>
      </c>
      <c r="Z71" s="14">
        <v>8</v>
      </c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6">
        <f t="shared" si="1"/>
        <v>22</v>
      </c>
    </row>
    <row r="72" spans="1:43">
      <c r="A72" s="15">
        <v>1729401069</v>
      </c>
      <c r="B72" s="14" t="s">
        <v>1444</v>
      </c>
      <c r="C72" s="14">
        <v>1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>
        <v>4</v>
      </c>
      <c r="O72" s="14"/>
      <c r="P72" s="14"/>
      <c r="Q72" s="14"/>
      <c r="R72" s="14"/>
      <c r="S72" s="14"/>
      <c r="T72" s="14"/>
      <c r="U72" s="14">
        <v>17</v>
      </c>
      <c r="V72" s="14"/>
      <c r="W72" s="14"/>
      <c r="X72" s="14"/>
      <c r="Y72" s="14"/>
      <c r="Z72" s="14">
        <v>8</v>
      </c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6">
        <f t="shared" si="1"/>
        <v>30</v>
      </c>
    </row>
    <row r="73" spans="1:43">
      <c r="A73" s="15">
        <v>1729401070</v>
      </c>
      <c r="B73" s="14" t="s">
        <v>1445</v>
      </c>
      <c r="C73" s="14">
        <v>1</v>
      </c>
      <c r="D73" s="14"/>
      <c r="E73" s="14"/>
      <c r="F73" s="14"/>
      <c r="G73" s="14"/>
      <c r="H73" s="14">
        <v>18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>
        <v>8</v>
      </c>
      <c r="V73" s="14"/>
      <c r="W73" s="14"/>
      <c r="X73" s="14"/>
      <c r="Y73" s="14"/>
      <c r="Z73" s="14">
        <v>16</v>
      </c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6">
        <f t="shared" si="1"/>
        <v>43</v>
      </c>
    </row>
    <row r="74" spans="1:43">
      <c r="A74" s="15">
        <v>1729401071</v>
      </c>
      <c r="B74" s="14" t="s">
        <v>1446</v>
      </c>
      <c r="C74" s="14"/>
      <c r="D74" s="14"/>
      <c r="E74" s="14"/>
      <c r="F74" s="14"/>
      <c r="G74" s="14"/>
      <c r="H74" s="14">
        <v>34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6">
        <f t="shared" si="1"/>
        <v>34</v>
      </c>
    </row>
    <row r="75" spans="1:43">
      <c r="A75" s="15">
        <v>1729401072</v>
      </c>
      <c r="B75" s="14" t="s">
        <v>1447</v>
      </c>
      <c r="C75" s="14"/>
      <c r="D75" s="14"/>
      <c r="E75" s="14">
        <v>12</v>
      </c>
      <c r="F75" s="14">
        <v>18</v>
      </c>
      <c r="G75" s="14"/>
      <c r="H75" s="14">
        <v>34</v>
      </c>
      <c r="I75" s="14"/>
      <c r="J75" s="14"/>
      <c r="K75" s="14">
        <v>6</v>
      </c>
      <c r="L75" s="14">
        <v>5</v>
      </c>
      <c r="M75" s="14"/>
      <c r="N75" s="14">
        <v>4</v>
      </c>
      <c r="O75" s="14"/>
      <c r="P75" s="14"/>
      <c r="Q75" s="14"/>
      <c r="R75" s="14"/>
      <c r="S75" s="14">
        <v>8</v>
      </c>
      <c r="T75" s="14"/>
      <c r="U75" s="14"/>
      <c r="V75" s="14"/>
      <c r="W75" s="14"/>
      <c r="X75" s="14"/>
      <c r="Y75" s="14"/>
      <c r="Z75" s="14"/>
      <c r="AA75" s="14">
        <v>10</v>
      </c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6">
        <f t="shared" si="1"/>
        <v>97</v>
      </c>
    </row>
    <row r="76" spans="1:43">
      <c r="A76" s="15">
        <v>1729401073</v>
      </c>
      <c r="B76" s="14" t="s">
        <v>1448</v>
      </c>
      <c r="C76" s="14"/>
      <c r="D76" s="14"/>
      <c r="E76" s="14"/>
      <c r="F76" s="14"/>
      <c r="G76" s="14"/>
      <c r="H76" s="14">
        <v>8</v>
      </c>
      <c r="I76" s="14"/>
      <c r="J76" s="14"/>
      <c r="K76" s="14"/>
      <c r="L76" s="14"/>
      <c r="M76" s="14"/>
      <c r="N76" s="14"/>
      <c r="O76" s="14">
        <v>24</v>
      </c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>
        <v>20</v>
      </c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6">
        <f t="shared" si="1"/>
        <v>52</v>
      </c>
    </row>
    <row r="77" spans="1:43">
      <c r="A77" s="15">
        <v>1729401074</v>
      </c>
      <c r="B77" s="14" t="s">
        <v>1449</v>
      </c>
      <c r="C77" s="14"/>
      <c r="D77" s="14"/>
      <c r="E77" s="14"/>
      <c r="F77" s="14">
        <v>6</v>
      </c>
      <c r="G77" s="14"/>
      <c r="H77" s="14"/>
      <c r="I77" s="14"/>
      <c r="J77" s="14"/>
      <c r="K77" s="14"/>
      <c r="L77" s="14"/>
      <c r="M77" s="14">
        <v>36</v>
      </c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>
        <v>2</v>
      </c>
      <c r="AB77" s="14"/>
      <c r="AC77" s="14">
        <v>9</v>
      </c>
      <c r="AD77" s="14">
        <v>24</v>
      </c>
      <c r="AE77" s="14"/>
      <c r="AF77" s="14"/>
      <c r="AG77" s="14"/>
      <c r="AH77" s="14"/>
      <c r="AI77" s="14">
        <v>8</v>
      </c>
      <c r="AJ77" s="14"/>
      <c r="AK77" s="14"/>
      <c r="AL77" s="14"/>
      <c r="AM77" s="14"/>
      <c r="AN77" s="14"/>
      <c r="AO77" s="14"/>
      <c r="AP77" s="14"/>
      <c r="AQ77" s="16">
        <f t="shared" si="1"/>
        <v>85</v>
      </c>
    </row>
    <row r="78" spans="1:43">
      <c r="A78" s="15">
        <v>1729401075</v>
      </c>
      <c r="B78" s="14" t="s">
        <v>1450</v>
      </c>
      <c r="C78" s="14"/>
      <c r="D78" s="14"/>
      <c r="E78" s="14"/>
      <c r="F78" s="14"/>
      <c r="G78" s="14"/>
      <c r="H78" s="14">
        <v>18</v>
      </c>
      <c r="I78" s="14"/>
      <c r="J78" s="14"/>
      <c r="K78" s="14"/>
      <c r="L78" s="14">
        <v>5</v>
      </c>
      <c r="M78" s="14"/>
      <c r="N78" s="14">
        <v>4</v>
      </c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6">
        <f t="shared" si="1"/>
        <v>27</v>
      </c>
    </row>
    <row r="79" spans="1:43">
      <c r="A79" s="15">
        <v>1729401076</v>
      </c>
      <c r="B79" s="14" t="s">
        <v>1451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>
        <v>4</v>
      </c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6">
        <f t="shared" si="1"/>
        <v>4</v>
      </c>
    </row>
    <row r="80" spans="1:43">
      <c r="A80" s="15">
        <v>1729401077</v>
      </c>
      <c r="B80" s="14" t="s">
        <v>1452</v>
      </c>
      <c r="C80" s="14"/>
      <c r="D80" s="14"/>
      <c r="E80" s="14"/>
      <c r="F80" s="14"/>
      <c r="G80" s="14"/>
      <c r="H80" s="14">
        <v>16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>
        <v>36</v>
      </c>
      <c r="AP80" s="14"/>
      <c r="AQ80" s="16">
        <f t="shared" si="1"/>
        <v>52</v>
      </c>
    </row>
    <row r="81" spans="1:43">
      <c r="A81" s="15">
        <v>1729401078</v>
      </c>
      <c r="B81" s="14" t="s">
        <v>1453</v>
      </c>
      <c r="C81" s="14"/>
      <c r="D81" s="14"/>
      <c r="E81" s="14"/>
      <c r="F81" s="14"/>
      <c r="G81" s="14">
        <v>36</v>
      </c>
      <c r="H81" s="14">
        <v>18</v>
      </c>
      <c r="I81" s="14"/>
      <c r="J81" s="14">
        <v>36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6">
        <f t="shared" si="1"/>
        <v>90</v>
      </c>
    </row>
    <row r="82" spans="1:43">
      <c r="A82" s="15">
        <v>1729401079</v>
      </c>
      <c r="B82" s="14" t="s">
        <v>1454</v>
      </c>
      <c r="C82" s="14">
        <v>1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>
        <v>6</v>
      </c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6">
        <f t="shared" si="1"/>
        <v>7</v>
      </c>
    </row>
    <row r="83" spans="1:43">
      <c r="A83" s="15">
        <v>1729401080</v>
      </c>
      <c r="B83" s="14" t="s">
        <v>1455</v>
      </c>
      <c r="C83" s="14">
        <v>1</v>
      </c>
      <c r="D83" s="14"/>
      <c r="E83" s="14"/>
      <c r="F83" s="14"/>
      <c r="G83" s="14"/>
      <c r="H83" s="14">
        <v>16</v>
      </c>
      <c r="I83" s="14"/>
      <c r="J83" s="14"/>
      <c r="K83" s="14"/>
      <c r="L83" s="14"/>
      <c r="M83" s="14"/>
      <c r="N83" s="14"/>
      <c r="O83" s="14"/>
      <c r="P83" s="14"/>
      <c r="Q83" s="14"/>
      <c r="R83" s="14">
        <v>3</v>
      </c>
      <c r="S83" s="14"/>
      <c r="T83" s="14"/>
      <c r="U83" s="14"/>
      <c r="V83" s="14"/>
      <c r="W83" s="14"/>
      <c r="X83" s="14"/>
      <c r="Y83" s="14">
        <v>6</v>
      </c>
      <c r="Z83" s="14"/>
      <c r="AA83" s="14"/>
      <c r="AB83" s="14"/>
      <c r="AC83" s="14">
        <v>9</v>
      </c>
      <c r="AD83" s="14">
        <v>24</v>
      </c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6">
        <f t="shared" si="1"/>
        <v>59</v>
      </c>
    </row>
    <row r="84" spans="1:43">
      <c r="A84" s="15">
        <v>1729401081</v>
      </c>
      <c r="B84" s="14" t="s">
        <v>1456</v>
      </c>
      <c r="C84" s="14">
        <v>1</v>
      </c>
      <c r="D84" s="14"/>
      <c r="E84" s="14"/>
      <c r="F84" s="14"/>
      <c r="G84" s="14"/>
      <c r="H84" s="14">
        <v>8</v>
      </c>
      <c r="I84" s="14"/>
      <c r="J84" s="14"/>
      <c r="K84" s="14"/>
      <c r="L84" s="14">
        <v>5</v>
      </c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>
        <v>16</v>
      </c>
      <c r="AN84" s="14"/>
      <c r="AO84" s="14"/>
      <c r="AP84" s="14"/>
      <c r="AQ84" s="16">
        <f t="shared" si="1"/>
        <v>30</v>
      </c>
    </row>
    <row r="85" spans="1:43">
      <c r="A85" s="15">
        <v>1729401082</v>
      </c>
      <c r="B85" s="14" t="s">
        <v>1457</v>
      </c>
      <c r="C85" s="14">
        <v>1</v>
      </c>
      <c r="D85" s="14">
        <v>8</v>
      </c>
      <c r="E85" s="14"/>
      <c r="F85" s="14"/>
      <c r="G85" s="14"/>
      <c r="H85" s="14">
        <v>26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6">
        <f t="shared" si="1"/>
        <v>35</v>
      </c>
    </row>
    <row r="86" spans="1:43">
      <c r="A86" s="15">
        <v>1729401083</v>
      </c>
      <c r="B86" s="14" t="s">
        <v>1458</v>
      </c>
      <c r="C86" s="14">
        <v>1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>
        <v>20</v>
      </c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6">
        <f t="shared" si="1"/>
        <v>21</v>
      </c>
    </row>
    <row r="87" spans="1:43">
      <c r="A87" s="15">
        <v>1729401084</v>
      </c>
      <c r="B87" s="14" t="s">
        <v>1459</v>
      </c>
      <c r="C87" s="14"/>
      <c r="D87" s="14"/>
      <c r="E87" s="14"/>
      <c r="F87" s="14"/>
      <c r="G87" s="14"/>
      <c r="H87" s="14"/>
      <c r="I87" s="14"/>
      <c r="J87" s="14"/>
      <c r="K87" s="14">
        <v>6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>
        <v>6</v>
      </c>
      <c r="Z87" s="14"/>
      <c r="AA87" s="14"/>
      <c r="AB87" s="14"/>
      <c r="AC87" s="14">
        <v>9</v>
      </c>
      <c r="AD87" s="14">
        <v>24</v>
      </c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6">
        <f t="shared" si="1"/>
        <v>45</v>
      </c>
    </row>
    <row r="88" spans="1:43">
      <c r="A88" s="15">
        <v>1729401085</v>
      </c>
      <c r="B88" s="14" t="s">
        <v>1460</v>
      </c>
      <c r="C88" s="14">
        <v>1</v>
      </c>
      <c r="D88" s="14">
        <v>12</v>
      </c>
      <c r="E88" s="14"/>
      <c r="F88" s="14"/>
      <c r="G88" s="14"/>
      <c r="H88" s="14">
        <v>18</v>
      </c>
      <c r="I88" s="14"/>
      <c r="J88" s="14"/>
      <c r="K88" s="14"/>
      <c r="L88" s="14"/>
      <c r="M88" s="14"/>
      <c r="N88" s="14">
        <v>4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6">
        <f t="shared" si="1"/>
        <v>35</v>
      </c>
    </row>
    <row r="89" spans="1:43">
      <c r="A89" s="15">
        <v>1729401086</v>
      </c>
      <c r="B89" s="14" t="s">
        <v>1461</v>
      </c>
      <c r="C89" s="14"/>
      <c r="D89" s="14"/>
      <c r="E89" s="14"/>
      <c r="F89" s="14"/>
      <c r="G89" s="14"/>
      <c r="H89" s="14">
        <v>18</v>
      </c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6">
        <f t="shared" si="1"/>
        <v>18</v>
      </c>
    </row>
    <row r="90" spans="1:43">
      <c r="A90" s="15">
        <v>1729401087</v>
      </c>
      <c r="B90" s="14" t="s">
        <v>1462</v>
      </c>
      <c r="C90" s="14">
        <v>1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6">
        <f t="shared" si="1"/>
        <v>1</v>
      </c>
    </row>
    <row r="91" spans="1:43">
      <c r="A91" s="15">
        <v>1729401088</v>
      </c>
      <c r="B91" s="14" t="s">
        <v>1463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>
        <v>4</v>
      </c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6">
        <f t="shared" si="1"/>
        <v>4</v>
      </c>
    </row>
    <row r="92" spans="1:43">
      <c r="A92" s="15">
        <v>1729401089</v>
      </c>
      <c r="B92" s="14" t="s">
        <v>1464</v>
      </c>
      <c r="C92" s="14">
        <v>1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>
        <v>8</v>
      </c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6">
        <f t="shared" si="1"/>
        <v>9</v>
      </c>
    </row>
    <row r="93" spans="1:43">
      <c r="A93" s="15">
        <v>1729401090</v>
      </c>
      <c r="B93" s="14" t="s">
        <v>1465</v>
      </c>
      <c r="C93" s="14">
        <v>1</v>
      </c>
      <c r="D93" s="14"/>
      <c r="E93" s="14">
        <v>8</v>
      </c>
      <c r="F93" s="14"/>
      <c r="G93" s="14"/>
      <c r="H93" s="14">
        <v>18</v>
      </c>
      <c r="I93" s="14"/>
      <c r="J93" s="14"/>
      <c r="K93" s="14"/>
      <c r="L93" s="14"/>
      <c r="M93" s="14"/>
      <c r="N93" s="14"/>
      <c r="O93" s="14"/>
      <c r="P93" s="14"/>
      <c r="Q93" s="14">
        <v>8</v>
      </c>
      <c r="R93" s="14"/>
      <c r="S93" s="14">
        <v>8</v>
      </c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6">
        <f t="shared" si="1"/>
        <v>43</v>
      </c>
    </row>
    <row r="94" spans="1:43">
      <c r="A94" s="15">
        <v>1729401091</v>
      </c>
      <c r="B94" s="14" t="s">
        <v>1466</v>
      </c>
      <c r="C94" s="14">
        <v>1</v>
      </c>
      <c r="D94" s="14"/>
      <c r="E94" s="14"/>
      <c r="F94" s="14"/>
      <c r="G94" s="14">
        <v>36</v>
      </c>
      <c r="H94" s="14">
        <v>8</v>
      </c>
      <c r="I94" s="14"/>
      <c r="J94" s="14">
        <v>24</v>
      </c>
      <c r="K94" s="14"/>
      <c r="L94" s="14"/>
      <c r="M94" s="14"/>
      <c r="N94" s="14"/>
      <c r="O94" s="14"/>
      <c r="P94" s="14"/>
      <c r="Q94" s="14"/>
      <c r="R94" s="14"/>
      <c r="S94" s="14">
        <v>8</v>
      </c>
      <c r="T94" s="14"/>
      <c r="U94" s="14"/>
      <c r="V94" s="14"/>
      <c r="W94" s="14"/>
      <c r="X94" s="14"/>
      <c r="Y94" s="14"/>
      <c r="Z94" s="14">
        <v>8</v>
      </c>
      <c r="AA94" s="14"/>
      <c r="AB94" s="14"/>
      <c r="AC94" s="14"/>
      <c r="AD94" s="14"/>
      <c r="AE94" s="14"/>
      <c r="AF94" s="14"/>
      <c r="AG94" s="14"/>
      <c r="AH94" s="14">
        <v>18</v>
      </c>
      <c r="AI94" s="14"/>
      <c r="AJ94" s="14"/>
      <c r="AK94" s="14"/>
      <c r="AL94" s="14"/>
      <c r="AM94" s="14"/>
      <c r="AN94" s="14"/>
      <c r="AO94" s="14"/>
      <c r="AP94" s="14"/>
      <c r="AQ94" s="16">
        <f t="shared" si="1"/>
        <v>103</v>
      </c>
    </row>
    <row r="95" spans="1:43">
      <c r="A95" s="15">
        <v>1729401092</v>
      </c>
      <c r="B95" s="14" t="s">
        <v>1467</v>
      </c>
      <c r="C95" s="14">
        <v>1</v>
      </c>
      <c r="D95" s="14"/>
      <c r="E95" s="14"/>
      <c r="F95" s="14"/>
      <c r="G95" s="14"/>
      <c r="H95" s="14">
        <v>18</v>
      </c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>
        <v>5</v>
      </c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6">
        <f t="shared" si="1"/>
        <v>24</v>
      </c>
    </row>
    <row r="96" spans="1:43">
      <c r="A96" s="15">
        <v>1729401093</v>
      </c>
      <c r="B96" s="14" t="s">
        <v>1468</v>
      </c>
      <c r="C96" s="14">
        <v>1</v>
      </c>
      <c r="D96" s="14"/>
      <c r="E96" s="14"/>
      <c r="F96" s="14"/>
      <c r="G96" s="14"/>
      <c r="H96" s="14">
        <v>18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6">
        <f t="shared" si="1"/>
        <v>19</v>
      </c>
    </row>
    <row r="97" spans="1:43">
      <c r="A97" s="15">
        <v>1729401094</v>
      </c>
      <c r="B97" s="14" t="s">
        <v>1469</v>
      </c>
      <c r="C97" s="14">
        <v>1</v>
      </c>
      <c r="D97" s="14"/>
      <c r="E97" s="14"/>
      <c r="F97" s="14"/>
      <c r="G97" s="14"/>
      <c r="H97" s="14">
        <v>18</v>
      </c>
      <c r="I97" s="14"/>
      <c r="J97" s="14"/>
      <c r="K97" s="14"/>
      <c r="L97" s="14"/>
      <c r="M97" s="14"/>
      <c r="N97" s="14">
        <v>4</v>
      </c>
      <c r="O97" s="14"/>
      <c r="P97" s="14"/>
      <c r="Q97" s="14"/>
      <c r="R97" s="14"/>
      <c r="S97" s="14"/>
      <c r="T97" s="14"/>
      <c r="U97" s="14">
        <v>5</v>
      </c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6">
        <f t="shared" si="1"/>
        <v>28</v>
      </c>
    </row>
    <row r="98" spans="1:43">
      <c r="A98" s="15">
        <v>1729401095</v>
      </c>
      <c r="B98" s="14" t="s">
        <v>1470</v>
      </c>
      <c r="C98" s="14"/>
      <c r="D98" s="14"/>
      <c r="E98" s="14"/>
      <c r="F98" s="14"/>
      <c r="G98" s="14"/>
      <c r="H98" s="14">
        <v>18</v>
      </c>
      <c r="I98" s="14"/>
      <c r="J98" s="14"/>
      <c r="K98" s="14"/>
      <c r="L98" s="14">
        <v>5</v>
      </c>
      <c r="M98" s="14"/>
      <c r="N98" s="14"/>
      <c r="O98" s="14"/>
      <c r="P98" s="14"/>
      <c r="Q98" s="14"/>
      <c r="R98" s="14"/>
      <c r="S98" s="14"/>
      <c r="T98" s="14"/>
      <c r="U98" s="14"/>
      <c r="V98" s="14">
        <v>2</v>
      </c>
      <c r="W98" s="14"/>
      <c r="X98" s="14"/>
      <c r="Y98" s="14">
        <v>6</v>
      </c>
      <c r="Z98" s="14">
        <v>8</v>
      </c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6">
        <f t="shared" si="1"/>
        <v>39</v>
      </c>
    </row>
    <row r="99" spans="1:43">
      <c r="A99" s="15">
        <v>1729401096</v>
      </c>
      <c r="B99" s="14" t="s">
        <v>1471</v>
      </c>
      <c r="C99" s="14"/>
      <c r="D99" s="14"/>
      <c r="E99" s="14"/>
      <c r="F99" s="14"/>
      <c r="G99" s="14"/>
      <c r="H99" s="14">
        <v>18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>
        <v>11</v>
      </c>
      <c r="V99" s="14"/>
      <c r="W99" s="14"/>
      <c r="X99" s="14"/>
      <c r="Y99" s="14"/>
      <c r="Z99" s="14">
        <v>16</v>
      </c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6">
        <f>SUM(C99:AP99)</f>
        <v>45</v>
      </c>
    </row>
    <row r="100" spans="1:43">
      <c r="A100" s="15">
        <v>1729401097</v>
      </c>
      <c r="B100" s="14" t="s">
        <v>1472</v>
      </c>
      <c r="C100" s="14">
        <v>1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>
        <v>4</v>
      </c>
      <c r="O100" s="14"/>
      <c r="P100" s="14"/>
      <c r="Q100" s="14"/>
      <c r="R100" s="14"/>
      <c r="S100" s="14"/>
      <c r="T100" s="14"/>
      <c r="U100" s="14">
        <v>18</v>
      </c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6">
        <f t="shared" si="1"/>
        <v>23</v>
      </c>
    </row>
    <row r="101" spans="1:43">
      <c r="A101" s="15">
        <v>1729401098</v>
      </c>
      <c r="B101" s="14" t="s">
        <v>1473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>
        <v>24</v>
      </c>
      <c r="P101" s="14"/>
      <c r="Q101" s="14"/>
      <c r="R101" s="14"/>
      <c r="S101" s="14"/>
      <c r="T101" s="14"/>
      <c r="U101" s="14">
        <v>20</v>
      </c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6">
        <f t="shared" si="1"/>
        <v>44</v>
      </c>
    </row>
    <row r="102" spans="1:43">
      <c r="A102" s="15">
        <v>1729401099</v>
      </c>
      <c r="B102" s="14" t="s">
        <v>1474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>
        <v>12</v>
      </c>
      <c r="Z102" s="14">
        <v>8</v>
      </c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6">
        <f t="shared" si="1"/>
        <v>20</v>
      </c>
    </row>
    <row r="103" spans="1:43">
      <c r="A103" s="15">
        <v>1729401100</v>
      </c>
      <c r="B103" s="14" t="s">
        <v>1475</v>
      </c>
      <c r="C103" s="14"/>
      <c r="D103" s="14"/>
      <c r="E103" s="14">
        <v>8</v>
      </c>
      <c r="F103" s="14">
        <v>12</v>
      </c>
      <c r="G103" s="14"/>
      <c r="H103" s="14">
        <v>26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>
        <v>8</v>
      </c>
      <c r="T103" s="14"/>
      <c r="U103" s="14"/>
      <c r="V103" s="14"/>
      <c r="W103" s="14"/>
      <c r="X103" s="14"/>
      <c r="Y103" s="14">
        <v>6</v>
      </c>
      <c r="Z103" s="14">
        <v>8</v>
      </c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6">
        <f t="shared" si="1"/>
        <v>68</v>
      </c>
    </row>
    <row r="104" spans="1:43">
      <c r="A104" s="15">
        <v>1729401101</v>
      </c>
      <c r="B104" s="14" t="s">
        <v>1476</v>
      </c>
      <c r="C104" s="14"/>
      <c r="D104" s="14"/>
      <c r="E104" s="14">
        <v>12</v>
      </c>
      <c r="F104" s="14">
        <v>6</v>
      </c>
      <c r="G104" s="14"/>
      <c r="H104" s="14">
        <v>26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>
        <v>8</v>
      </c>
      <c r="T104" s="14"/>
      <c r="U104" s="14"/>
      <c r="V104" s="14"/>
      <c r="W104" s="14"/>
      <c r="X104" s="14"/>
      <c r="Y104" s="14">
        <v>6</v>
      </c>
      <c r="Z104" s="14">
        <v>8</v>
      </c>
      <c r="AA104" s="14"/>
      <c r="AB104" s="14"/>
      <c r="AC104" s="14"/>
      <c r="AD104" s="14"/>
      <c r="AE104" s="14"/>
      <c r="AF104" s="14"/>
      <c r="AG104" s="14"/>
      <c r="AH104" s="14">
        <v>18</v>
      </c>
      <c r="AI104" s="14"/>
      <c r="AJ104" s="14"/>
      <c r="AK104" s="14"/>
      <c r="AL104" s="14"/>
      <c r="AM104" s="14"/>
      <c r="AN104" s="14"/>
      <c r="AO104" s="14"/>
      <c r="AP104" s="14"/>
      <c r="AQ104" s="16">
        <f t="shared" si="1"/>
        <v>84</v>
      </c>
    </row>
    <row r="105" spans="1:43">
      <c r="A105" s="15">
        <v>1729401102</v>
      </c>
      <c r="B105" s="14" t="s">
        <v>1477</v>
      </c>
      <c r="C105" s="14"/>
      <c r="D105" s="14"/>
      <c r="E105" s="14">
        <v>12</v>
      </c>
      <c r="F105" s="14">
        <v>12</v>
      </c>
      <c r="G105" s="14"/>
      <c r="H105" s="14">
        <v>26</v>
      </c>
      <c r="I105" s="14"/>
      <c r="J105" s="14"/>
      <c r="K105" s="14"/>
      <c r="L105" s="14">
        <v>5</v>
      </c>
      <c r="M105" s="14"/>
      <c r="N105" s="14">
        <v>4</v>
      </c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>
        <v>6</v>
      </c>
      <c r="Z105" s="14">
        <v>8</v>
      </c>
      <c r="AA105" s="14"/>
      <c r="AB105" s="14"/>
      <c r="AC105" s="14"/>
      <c r="AD105" s="14"/>
      <c r="AE105" s="14"/>
      <c r="AF105" s="14"/>
      <c r="AG105" s="14"/>
      <c r="AH105" s="14"/>
      <c r="AI105" s="14">
        <v>8</v>
      </c>
      <c r="AJ105" s="14"/>
      <c r="AK105" s="14"/>
      <c r="AL105" s="14"/>
      <c r="AM105" s="14"/>
      <c r="AN105" s="14"/>
      <c r="AO105" s="14"/>
      <c r="AP105" s="14"/>
      <c r="AQ105" s="16">
        <f t="shared" si="1"/>
        <v>81</v>
      </c>
    </row>
    <row r="106" spans="1:43">
      <c r="A106" s="15">
        <v>1729401103</v>
      </c>
      <c r="B106" s="14" t="s">
        <v>1478</v>
      </c>
      <c r="C106" s="14">
        <v>1</v>
      </c>
      <c r="D106" s="14"/>
      <c r="E106" s="14"/>
      <c r="F106" s="14"/>
      <c r="G106" s="14"/>
      <c r="H106" s="14"/>
      <c r="I106" s="14"/>
      <c r="J106" s="14"/>
      <c r="K106" s="14"/>
      <c r="L106" s="14">
        <v>5</v>
      </c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>
        <v>8</v>
      </c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>
        <v>16</v>
      </c>
      <c r="AM106" s="14"/>
      <c r="AN106" s="14"/>
      <c r="AO106" s="14"/>
      <c r="AP106" s="14"/>
      <c r="AQ106" s="16">
        <f t="shared" si="1"/>
        <v>30</v>
      </c>
    </row>
    <row r="107" spans="1:43">
      <c r="A107" s="15">
        <v>1729401104</v>
      </c>
      <c r="B107" s="14" t="s">
        <v>1479</v>
      </c>
      <c r="C107" s="14">
        <v>1</v>
      </c>
      <c r="D107" s="14"/>
      <c r="E107" s="14"/>
      <c r="F107" s="14"/>
      <c r="G107" s="14"/>
      <c r="H107" s="14">
        <v>18</v>
      </c>
      <c r="I107" s="14"/>
      <c r="J107" s="14"/>
      <c r="K107" s="14"/>
      <c r="L107" s="14"/>
      <c r="M107" s="14">
        <v>36</v>
      </c>
      <c r="N107" s="14">
        <v>4</v>
      </c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>
        <v>8</v>
      </c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6">
        <f t="shared" si="1"/>
        <v>67</v>
      </c>
    </row>
    <row r="108" spans="1:43" ht="14.25" thickBot="1">
      <c r="A108" s="17">
        <v>1729401105</v>
      </c>
      <c r="B108" s="18" t="s">
        <v>1480</v>
      </c>
      <c r="C108" s="18">
        <v>1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9">
        <f t="shared" si="1"/>
        <v>1</v>
      </c>
    </row>
  </sheetData>
  <mergeCells count="5">
    <mergeCell ref="A2:A3"/>
    <mergeCell ref="B2:B3"/>
    <mergeCell ref="C2:AP2"/>
    <mergeCell ref="AQ2:AQ3"/>
    <mergeCell ref="A1:AQ1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5"/>
  <sheetViews>
    <sheetView topLeftCell="AK45" zoomScale="70" zoomScaleNormal="70" workbookViewId="0">
      <selection activeCell="AV102" sqref="AV102"/>
    </sheetView>
  </sheetViews>
  <sheetFormatPr defaultRowHeight="13.5"/>
  <cols>
    <col min="1" max="1" width="11.625" bestFit="1" customWidth="1"/>
    <col min="4" max="5" width="5.25" bestFit="1" customWidth="1"/>
    <col min="6" max="6" width="10.25" bestFit="1" customWidth="1"/>
    <col min="7" max="7" width="13" bestFit="1" customWidth="1"/>
    <col min="10" max="10" width="13" bestFit="1" customWidth="1"/>
    <col min="11" max="11" width="11" bestFit="1" customWidth="1"/>
    <col min="13" max="13" width="11" bestFit="1" customWidth="1"/>
    <col min="15" max="16" width="11" bestFit="1" customWidth="1"/>
    <col min="18" max="19" width="11" bestFit="1" customWidth="1"/>
    <col min="21" max="21" width="11" bestFit="1" customWidth="1"/>
    <col min="22" max="22" width="15.125" bestFit="1" customWidth="1"/>
    <col min="24" max="24" width="25.5" bestFit="1" customWidth="1"/>
    <col min="26" max="26" width="11" bestFit="1" customWidth="1"/>
    <col min="27" max="27" width="15.125" bestFit="1" customWidth="1"/>
    <col min="28" max="28" width="7.125" bestFit="1" customWidth="1"/>
    <col min="29" max="29" width="11" bestFit="1" customWidth="1"/>
    <col min="30" max="30" width="13.625" bestFit="1" customWidth="1"/>
    <col min="31" max="31" width="11" bestFit="1" customWidth="1"/>
    <col min="32" max="32" width="5.25" bestFit="1" customWidth="1"/>
    <col min="34" max="34" width="13" bestFit="1" customWidth="1"/>
    <col min="36" max="36" width="38.25" bestFit="1" customWidth="1"/>
    <col min="37" max="37" width="9.25" bestFit="1" customWidth="1"/>
    <col min="38" max="39" width="11" bestFit="1" customWidth="1"/>
    <col min="40" max="40" width="17.25" bestFit="1" customWidth="1"/>
    <col min="41" max="41" width="13" bestFit="1" customWidth="1"/>
    <col min="42" max="43" width="11" bestFit="1" customWidth="1"/>
  </cols>
  <sheetData>
    <row r="1" spans="1:45" ht="19.5" thickBot="1">
      <c r="A1" s="37" t="s">
        <v>1511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5">
      <c r="A2" s="40" t="s">
        <v>0</v>
      </c>
      <c r="B2" s="42" t="s">
        <v>1</v>
      </c>
      <c r="C2" s="42" t="s">
        <v>1503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6" t="s">
        <v>128</v>
      </c>
    </row>
    <row r="3" spans="1:45" s="2" customFormat="1">
      <c r="A3" s="41"/>
      <c r="B3" s="43"/>
      <c r="C3" s="13" t="s">
        <v>742</v>
      </c>
      <c r="D3" s="13" t="s">
        <v>743</v>
      </c>
      <c r="E3" s="13" t="s">
        <v>110</v>
      </c>
      <c r="F3" s="13" t="s">
        <v>744</v>
      </c>
      <c r="G3" s="13" t="s">
        <v>745</v>
      </c>
      <c r="H3" s="13" t="s">
        <v>642</v>
      </c>
      <c r="I3" s="13" t="s">
        <v>104</v>
      </c>
      <c r="J3" s="13" t="s">
        <v>746</v>
      </c>
      <c r="K3" s="13" t="s">
        <v>430</v>
      </c>
      <c r="L3" s="13" t="s">
        <v>747</v>
      </c>
      <c r="M3" s="13" t="s">
        <v>748</v>
      </c>
      <c r="N3" s="13" t="s">
        <v>749</v>
      </c>
      <c r="O3" s="13" t="s">
        <v>750</v>
      </c>
      <c r="P3" s="13" t="s">
        <v>19</v>
      </c>
      <c r="Q3" s="13" t="s">
        <v>751</v>
      </c>
      <c r="R3" s="13" t="s">
        <v>752</v>
      </c>
      <c r="S3" s="13" t="s">
        <v>101</v>
      </c>
      <c r="T3" s="13" t="s">
        <v>753</v>
      </c>
      <c r="U3" s="13" t="s">
        <v>754</v>
      </c>
      <c r="V3" s="13" t="s">
        <v>755</v>
      </c>
      <c r="W3" s="13" t="s">
        <v>421</v>
      </c>
      <c r="X3" s="13" t="s">
        <v>756</v>
      </c>
      <c r="Y3" s="13" t="s">
        <v>351</v>
      </c>
      <c r="Z3" s="13" t="s">
        <v>757</v>
      </c>
      <c r="AA3" s="13" t="s">
        <v>758</v>
      </c>
      <c r="AB3" s="13" t="s">
        <v>120</v>
      </c>
      <c r="AC3" s="13" t="s">
        <v>350</v>
      </c>
      <c r="AD3" s="13" t="s">
        <v>759</v>
      </c>
      <c r="AE3" s="13" t="s">
        <v>760</v>
      </c>
      <c r="AF3" s="13" t="s">
        <v>761</v>
      </c>
      <c r="AG3" s="13" t="s">
        <v>342</v>
      </c>
      <c r="AH3" s="13" t="s">
        <v>762</v>
      </c>
      <c r="AI3" s="13" t="s">
        <v>645</v>
      </c>
      <c r="AJ3" s="13" t="s">
        <v>763</v>
      </c>
      <c r="AK3" s="13" t="s">
        <v>764</v>
      </c>
      <c r="AL3" s="13" t="s">
        <v>29</v>
      </c>
      <c r="AM3" s="13" t="s">
        <v>765</v>
      </c>
      <c r="AN3" s="13" t="s">
        <v>431</v>
      </c>
      <c r="AO3" s="13" t="s">
        <v>766</v>
      </c>
      <c r="AP3" s="13" t="s">
        <v>767</v>
      </c>
      <c r="AQ3" s="13" t="s">
        <v>768</v>
      </c>
      <c r="AR3" s="13" t="s">
        <v>769</v>
      </c>
      <c r="AS3" s="47"/>
    </row>
    <row r="4" spans="1:45">
      <c r="A4" s="15">
        <v>1729401106</v>
      </c>
      <c r="B4" s="14" t="s">
        <v>770</v>
      </c>
      <c r="C4" s="14">
        <v>1</v>
      </c>
      <c r="D4" s="14"/>
      <c r="E4" s="14"/>
      <c r="F4" s="14"/>
      <c r="G4" s="14"/>
      <c r="H4" s="14">
        <v>18</v>
      </c>
      <c r="I4" s="14"/>
      <c r="J4" s="14"/>
      <c r="K4" s="14"/>
      <c r="L4" s="14"/>
      <c r="M4" s="14">
        <v>36</v>
      </c>
      <c r="N4" s="14"/>
      <c r="O4" s="14"/>
      <c r="P4" s="14">
        <v>8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>
        <v>5</v>
      </c>
      <c r="AL4" s="14"/>
      <c r="AM4" s="14"/>
      <c r="AN4" s="14"/>
      <c r="AO4" s="14"/>
      <c r="AP4" s="14"/>
      <c r="AQ4" s="14"/>
      <c r="AR4" s="14"/>
      <c r="AS4" s="16">
        <v>68</v>
      </c>
    </row>
    <row r="5" spans="1:45">
      <c r="A5" s="15">
        <v>1729401107</v>
      </c>
      <c r="B5" s="14" t="s">
        <v>771</v>
      </c>
      <c r="C5" s="14">
        <v>1</v>
      </c>
      <c r="D5" s="14"/>
      <c r="E5" s="14">
        <v>12</v>
      </c>
      <c r="F5" s="14"/>
      <c r="G5" s="14"/>
      <c r="H5" s="14">
        <v>26</v>
      </c>
      <c r="I5" s="14"/>
      <c r="J5" s="14"/>
      <c r="K5" s="14"/>
      <c r="L5" s="14"/>
      <c r="M5" s="14"/>
      <c r="N5" s="14"/>
      <c r="O5" s="14">
        <v>12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6">
        <v>51</v>
      </c>
    </row>
    <row r="6" spans="1:45">
      <c r="A6" s="15">
        <v>1729401108</v>
      </c>
      <c r="B6" s="14" t="s">
        <v>772</v>
      </c>
      <c r="C6" s="14"/>
      <c r="D6" s="14"/>
      <c r="E6" s="14"/>
      <c r="F6" s="14"/>
      <c r="G6" s="14"/>
      <c r="H6" s="14">
        <v>18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6">
        <v>18</v>
      </c>
    </row>
    <row r="7" spans="1:45">
      <c r="A7" s="15">
        <v>1729401109</v>
      </c>
      <c r="B7" s="14" t="s">
        <v>773</v>
      </c>
      <c r="C7" s="14"/>
      <c r="D7" s="14"/>
      <c r="E7" s="14"/>
      <c r="F7" s="14"/>
      <c r="G7" s="14"/>
      <c r="H7" s="14">
        <v>18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>
        <v>6</v>
      </c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6">
        <v>24</v>
      </c>
    </row>
    <row r="8" spans="1:45">
      <c r="A8" s="15">
        <v>1729401110</v>
      </c>
      <c r="B8" s="14" t="s">
        <v>774</v>
      </c>
      <c r="C8" s="14">
        <v>1</v>
      </c>
      <c r="D8" s="14"/>
      <c r="E8" s="14">
        <v>12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>
        <v>4</v>
      </c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6">
        <v>17</v>
      </c>
    </row>
    <row r="9" spans="1:45">
      <c r="A9" s="15">
        <v>1729401111</v>
      </c>
      <c r="B9" s="14" t="s">
        <v>775</v>
      </c>
      <c r="C9" s="14"/>
      <c r="D9" s="14"/>
      <c r="E9" s="14"/>
      <c r="F9" s="14"/>
      <c r="G9" s="14"/>
      <c r="H9" s="14"/>
      <c r="I9" s="14">
        <v>3</v>
      </c>
      <c r="J9" s="14"/>
      <c r="K9" s="14">
        <v>2</v>
      </c>
      <c r="L9" s="14"/>
      <c r="M9" s="14"/>
      <c r="N9" s="14"/>
      <c r="O9" s="14">
        <v>6</v>
      </c>
      <c r="P9" s="14">
        <v>8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6">
        <v>19</v>
      </c>
    </row>
    <row r="10" spans="1:45">
      <c r="A10" s="15">
        <v>1729401112</v>
      </c>
      <c r="B10" s="14" t="s">
        <v>776</v>
      </c>
      <c r="C10" s="14"/>
      <c r="D10" s="14"/>
      <c r="E10" s="14"/>
      <c r="F10" s="14"/>
      <c r="G10" s="14"/>
      <c r="H10" s="14"/>
      <c r="I10" s="14"/>
      <c r="J10" s="14"/>
      <c r="K10" s="14">
        <v>2</v>
      </c>
      <c r="L10" s="14"/>
      <c r="M10" s="14"/>
      <c r="N10" s="14"/>
      <c r="O10" s="14"/>
      <c r="P10" s="14">
        <v>8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6">
        <v>10</v>
      </c>
    </row>
    <row r="11" spans="1:45">
      <c r="A11" s="15">
        <v>1729401113</v>
      </c>
      <c r="B11" s="14" t="s">
        <v>777</v>
      </c>
      <c r="C11" s="14">
        <v>1</v>
      </c>
      <c r="D11" s="14"/>
      <c r="E11" s="14">
        <v>8</v>
      </c>
      <c r="F11" s="14">
        <v>12</v>
      </c>
      <c r="G11" s="14"/>
      <c r="H11" s="14">
        <v>16</v>
      </c>
      <c r="I11" s="14"/>
      <c r="J11" s="14"/>
      <c r="K11" s="14"/>
      <c r="L11" s="14">
        <v>16</v>
      </c>
      <c r="M11" s="14"/>
      <c r="N11" s="14"/>
      <c r="O11" s="14"/>
      <c r="P11" s="14">
        <v>8</v>
      </c>
      <c r="Q11" s="14"/>
      <c r="R11" s="14">
        <v>24</v>
      </c>
      <c r="S11" s="14"/>
      <c r="T11" s="14">
        <v>8</v>
      </c>
      <c r="U11" s="14"/>
      <c r="V11" s="14"/>
      <c r="W11" s="14"/>
      <c r="X11" s="14"/>
      <c r="Y11" s="14"/>
      <c r="Z11" s="14"/>
      <c r="AA11" s="14"/>
      <c r="AB11" s="14"/>
      <c r="AC11" s="14">
        <v>24</v>
      </c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>
        <v>4</v>
      </c>
      <c r="AS11" s="16">
        <v>121</v>
      </c>
    </row>
    <row r="12" spans="1:45">
      <c r="A12" s="15">
        <v>1729401114</v>
      </c>
      <c r="B12" s="14" t="s">
        <v>778</v>
      </c>
      <c r="C12" s="14"/>
      <c r="D12" s="14"/>
      <c r="E12" s="14"/>
      <c r="F12" s="14"/>
      <c r="G12" s="14"/>
      <c r="H12" s="14">
        <v>16</v>
      </c>
      <c r="I12" s="14"/>
      <c r="J12" s="14"/>
      <c r="K12" s="14"/>
      <c r="L12" s="14"/>
      <c r="M12" s="14"/>
      <c r="N12" s="14"/>
      <c r="O12" s="14"/>
      <c r="P12" s="14">
        <v>8</v>
      </c>
      <c r="Q12" s="14"/>
      <c r="R12" s="14"/>
      <c r="S12" s="14"/>
      <c r="T12" s="14"/>
      <c r="U12" s="14"/>
      <c r="V12" s="14"/>
      <c r="W12" s="14"/>
      <c r="X12" s="14"/>
      <c r="Y12" s="14">
        <v>8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>
        <v>24</v>
      </c>
      <c r="AJ12" s="14"/>
      <c r="AK12" s="14"/>
      <c r="AL12" s="14"/>
      <c r="AM12" s="14"/>
      <c r="AN12" s="14"/>
      <c r="AO12" s="14"/>
      <c r="AP12" s="14"/>
      <c r="AQ12" s="14"/>
      <c r="AR12" s="14">
        <v>12</v>
      </c>
      <c r="AS12" s="16">
        <v>68</v>
      </c>
    </row>
    <row r="13" spans="1:45">
      <c r="A13" s="15">
        <v>1729401115</v>
      </c>
      <c r="B13" s="14" t="s">
        <v>779</v>
      </c>
      <c r="C13" s="14">
        <v>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>
        <v>8</v>
      </c>
      <c r="Q13" s="14"/>
      <c r="R13" s="14"/>
      <c r="S13" s="14"/>
      <c r="T13" s="14">
        <v>9</v>
      </c>
      <c r="U13" s="14"/>
      <c r="V13" s="14"/>
      <c r="W13" s="14"/>
      <c r="X13" s="14"/>
      <c r="Y13" s="14">
        <v>8</v>
      </c>
      <c r="Z13" s="14"/>
      <c r="AA13" s="14"/>
      <c r="AB13" s="14">
        <v>4</v>
      </c>
      <c r="AC13" s="14"/>
      <c r="AD13" s="14"/>
      <c r="AE13" s="14">
        <v>3</v>
      </c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6">
        <v>33</v>
      </c>
    </row>
    <row r="14" spans="1:45">
      <c r="A14" s="15">
        <v>1729401116</v>
      </c>
      <c r="B14" s="14" t="s">
        <v>780</v>
      </c>
      <c r="C14" s="14"/>
      <c r="D14" s="14"/>
      <c r="E14" s="14">
        <v>12</v>
      </c>
      <c r="F14" s="14"/>
      <c r="G14" s="14"/>
      <c r="H14" s="14"/>
      <c r="I14" s="14"/>
      <c r="J14" s="14"/>
      <c r="K14" s="14">
        <v>2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>
        <v>16</v>
      </c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6">
        <v>30</v>
      </c>
    </row>
    <row r="15" spans="1:45">
      <c r="A15" s="15">
        <v>1729401117</v>
      </c>
      <c r="B15" s="14" t="s">
        <v>781</v>
      </c>
      <c r="C15" s="14"/>
      <c r="D15" s="14"/>
      <c r="E15" s="14">
        <v>12</v>
      </c>
      <c r="F15" s="14"/>
      <c r="G15" s="14"/>
      <c r="H15" s="14"/>
      <c r="I15" s="14"/>
      <c r="J15" s="14"/>
      <c r="K15" s="14"/>
      <c r="L15" s="14"/>
      <c r="M15" s="14"/>
      <c r="N15" s="14"/>
      <c r="O15" s="14">
        <v>12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6">
        <v>24</v>
      </c>
    </row>
    <row r="16" spans="1:45">
      <c r="A16" s="15">
        <v>1729401118</v>
      </c>
      <c r="B16" s="14" t="s">
        <v>782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>
        <v>22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>
        <v>2</v>
      </c>
      <c r="AK16" s="14"/>
      <c r="AL16" s="14"/>
      <c r="AM16" s="14"/>
      <c r="AN16" s="14"/>
      <c r="AO16" s="14"/>
      <c r="AP16" s="14"/>
      <c r="AQ16" s="14"/>
      <c r="AR16" s="14"/>
      <c r="AS16" s="16">
        <v>24</v>
      </c>
    </row>
    <row r="17" spans="1:45">
      <c r="A17" s="15">
        <v>1729401119</v>
      </c>
      <c r="B17" s="14" t="s">
        <v>783</v>
      </c>
      <c r="C17" s="14"/>
      <c r="D17" s="14">
        <v>72</v>
      </c>
      <c r="E17" s="14">
        <v>12</v>
      </c>
      <c r="F17" s="14"/>
      <c r="G17" s="14"/>
      <c r="H17" s="14">
        <v>16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>
        <v>2</v>
      </c>
      <c r="AK17" s="14"/>
      <c r="AL17" s="14"/>
      <c r="AM17" s="14"/>
      <c r="AN17" s="14"/>
      <c r="AO17" s="14"/>
      <c r="AP17" s="14"/>
      <c r="AQ17" s="14"/>
      <c r="AR17" s="14"/>
      <c r="AS17" s="16">
        <v>102</v>
      </c>
    </row>
    <row r="18" spans="1:45">
      <c r="A18" s="15">
        <v>1729401120</v>
      </c>
      <c r="B18" s="14" t="s">
        <v>784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>
        <v>19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6">
        <v>19</v>
      </c>
    </row>
    <row r="19" spans="1:45">
      <c r="A19" s="15">
        <v>1729401121</v>
      </c>
      <c r="B19" s="14" t="s">
        <v>785</v>
      </c>
      <c r="C19" s="14"/>
      <c r="D19" s="14"/>
      <c r="E19" s="14"/>
      <c r="F19" s="14"/>
      <c r="G19" s="14"/>
      <c r="H19" s="14"/>
      <c r="I19" s="14"/>
      <c r="J19" s="14"/>
      <c r="K19" s="14"/>
      <c r="L19" s="14">
        <v>9</v>
      </c>
      <c r="M19" s="14"/>
      <c r="N19" s="14"/>
      <c r="O19" s="14"/>
      <c r="P19" s="14"/>
      <c r="Q19" s="14"/>
      <c r="R19" s="14">
        <v>24</v>
      </c>
      <c r="S19" s="14"/>
      <c r="T19" s="14"/>
      <c r="U19" s="14"/>
      <c r="V19" s="14"/>
      <c r="W19" s="14"/>
      <c r="X19" s="14"/>
      <c r="Y19" s="14"/>
      <c r="Z19" s="14"/>
      <c r="AA19" s="14"/>
      <c r="AB19" s="14">
        <v>4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6">
        <v>37</v>
      </c>
    </row>
    <row r="20" spans="1:45">
      <c r="A20" s="15">
        <v>1729401122</v>
      </c>
      <c r="B20" s="14" t="s">
        <v>786</v>
      </c>
      <c r="C20" s="14">
        <v>1</v>
      </c>
      <c r="D20" s="14"/>
      <c r="E20" s="14">
        <v>12</v>
      </c>
      <c r="F20" s="14"/>
      <c r="G20" s="14"/>
      <c r="H20" s="14">
        <v>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>
        <v>11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6">
        <v>32</v>
      </c>
    </row>
    <row r="21" spans="1:45">
      <c r="A21" s="15">
        <v>1729401123</v>
      </c>
      <c r="B21" s="14" t="s">
        <v>787</v>
      </c>
      <c r="C21" s="14"/>
      <c r="D21" s="14"/>
      <c r="E21" s="14">
        <v>12</v>
      </c>
      <c r="F21" s="14">
        <v>6</v>
      </c>
      <c r="G21" s="14"/>
      <c r="H21" s="14">
        <v>18</v>
      </c>
      <c r="I21" s="14"/>
      <c r="J21" s="14"/>
      <c r="K21" s="14"/>
      <c r="L21" s="14"/>
      <c r="M21" s="14"/>
      <c r="N21" s="14"/>
      <c r="O21" s="14">
        <v>6</v>
      </c>
      <c r="P21" s="14"/>
      <c r="Q21" s="14"/>
      <c r="R21" s="14"/>
      <c r="S21" s="14"/>
      <c r="T21" s="14"/>
      <c r="U21" s="14"/>
      <c r="V21" s="14"/>
      <c r="W21" s="14"/>
      <c r="X21" s="14"/>
      <c r="Y21" s="14">
        <v>8</v>
      </c>
      <c r="Z21" s="14"/>
      <c r="AA21" s="14"/>
      <c r="AB21" s="14">
        <v>4</v>
      </c>
      <c r="AC21" s="14"/>
      <c r="AD21" s="14"/>
      <c r="AE21" s="14">
        <v>3</v>
      </c>
      <c r="AF21" s="14"/>
      <c r="AG21" s="14"/>
      <c r="AH21" s="14"/>
      <c r="AI21" s="14"/>
      <c r="AJ21" s="14"/>
      <c r="AK21" s="14">
        <v>5</v>
      </c>
      <c r="AL21" s="14"/>
      <c r="AM21" s="14"/>
      <c r="AN21" s="14"/>
      <c r="AO21" s="14"/>
      <c r="AP21" s="14">
        <v>2</v>
      </c>
      <c r="AQ21" s="14">
        <v>10</v>
      </c>
      <c r="AR21" s="14"/>
      <c r="AS21" s="16">
        <v>74</v>
      </c>
    </row>
    <row r="22" spans="1:45">
      <c r="A22" s="15">
        <v>1729401124</v>
      </c>
      <c r="B22" s="14" t="s">
        <v>788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>
        <v>11</v>
      </c>
      <c r="T22" s="14"/>
      <c r="U22" s="14"/>
      <c r="V22" s="14"/>
      <c r="W22" s="14"/>
      <c r="X22" s="14"/>
      <c r="Y22" s="14">
        <v>8</v>
      </c>
      <c r="Z22" s="14"/>
      <c r="AA22" s="14"/>
      <c r="AB22" s="14"/>
      <c r="AC22" s="14">
        <v>24</v>
      </c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6">
        <v>43</v>
      </c>
    </row>
    <row r="23" spans="1:45">
      <c r="A23" s="15">
        <v>1729401125</v>
      </c>
      <c r="B23" s="14" t="s">
        <v>789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>
        <v>8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>
        <v>24</v>
      </c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6">
        <v>32</v>
      </c>
    </row>
    <row r="24" spans="1:45">
      <c r="A24" s="15">
        <v>1729401126</v>
      </c>
      <c r="B24" s="14" t="s">
        <v>790</v>
      </c>
      <c r="C24" s="14">
        <v>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>
        <v>12</v>
      </c>
      <c r="P24" s="14">
        <v>8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6">
        <v>21</v>
      </c>
    </row>
    <row r="25" spans="1:45">
      <c r="A25" s="15">
        <v>1729401127</v>
      </c>
      <c r="B25" s="14" t="s">
        <v>791</v>
      </c>
      <c r="C25" s="14"/>
      <c r="D25" s="14"/>
      <c r="E25" s="14"/>
      <c r="F25" s="14"/>
      <c r="G25" s="14"/>
      <c r="H25" s="14">
        <v>8</v>
      </c>
      <c r="I25" s="14"/>
      <c r="J25" s="14"/>
      <c r="K25" s="14"/>
      <c r="L25" s="14"/>
      <c r="M25" s="14">
        <v>36</v>
      </c>
      <c r="N25" s="14"/>
      <c r="O25" s="14"/>
      <c r="P25" s="14"/>
      <c r="Q25" s="14"/>
      <c r="R25" s="14">
        <v>24</v>
      </c>
      <c r="S25" s="14"/>
      <c r="T25" s="14"/>
      <c r="U25" s="14"/>
      <c r="V25" s="14"/>
      <c r="W25" s="14"/>
      <c r="X25" s="14"/>
      <c r="Y25" s="14"/>
      <c r="Z25" s="14"/>
      <c r="AA25" s="14"/>
      <c r="AB25" s="14">
        <v>4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6">
        <v>72</v>
      </c>
    </row>
    <row r="26" spans="1:45">
      <c r="A26" s="15">
        <v>1729401128</v>
      </c>
      <c r="B26" s="14" t="s">
        <v>792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>
        <v>24</v>
      </c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6">
        <v>24</v>
      </c>
    </row>
    <row r="27" spans="1:45">
      <c r="A27" s="15">
        <v>1729401129</v>
      </c>
      <c r="B27" s="14" t="s">
        <v>793</v>
      </c>
      <c r="C27" s="14"/>
      <c r="D27" s="14"/>
      <c r="E27" s="14">
        <v>12</v>
      </c>
      <c r="F27" s="14"/>
      <c r="G27" s="14"/>
      <c r="H27" s="14"/>
      <c r="I27" s="14"/>
      <c r="J27" s="14"/>
      <c r="K27" s="14"/>
      <c r="L27" s="14"/>
      <c r="M27" s="14"/>
      <c r="N27" s="14"/>
      <c r="O27" s="14">
        <v>6</v>
      </c>
      <c r="P27" s="14">
        <v>8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6">
        <v>26</v>
      </c>
    </row>
    <row r="28" spans="1:45">
      <c r="A28" s="15">
        <v>1729401130</v>
      </c>
      <c r="B28" s="14" t="s">
        <v>794</v>
      </c>
      <c r="C28" s="14"/>
      <c r="D28" s="14"/>
      <c r="E28" s="14"/>
      <c r="F28" s="14"/>
      <c r="G28" s="14"/>
      <c r="H28" s="14">
        <v>18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>
        <v>18</v>
      </c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6">
        <v>36</v>
      </c>
    </row>
    <row r="29" spans="1:45">
      <c r="A29" s="15">
        <v>1729401131</v>
      </c>
      <c r="B29" s="14" t="s">
        <v>795</v>
      </c>
      <c r="C29" s="14"/>
      <c r="D29" s="14"/>
      <c r="E29" s="14"/>
      <c r="F29" s="14"/>
      <c r="G29" s="14">
        <v>40</v>
      </c>
      <c r="H29" s="14">
        <v>18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>
        <v>4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6">
        <v>62</v>
      </c>
    </row>
    <row r="30" spans="1:45">
      <c r="A30" s="15">
        <v>1729401132</v>
      </c>
      <c r="B30" s="14" t="s">
        <v>796</v>
      </c>
      <c r="C30" s="14"/>
      <c r="D30" s="14"/>
      <c r="E30" s="14">
        <v>8</v>
      </c>
      <c r="F30" s="14"/>
      <c r="G30" s="14"/>
      <c r="H30" s="14">
        <v>8</v>
      </c>
      <c r="I30" s="14"/>
      <c r="J30" s="14"/>
      <c r="K30" s="14"/>
      <c r="L30" s="14"/>
      <c r="M30" s="14">
        <v>36</v>
      </c>
      <c r="N30" s="14"/>
      <c r="O30" s="14">
        <v>6</v>
      </c>
      <c r="P30" s="14"/>
      <c r="Q30" s="14"/>
      <c r="R30" s="14"/>
      <c r="S30" s="14"/>
      <c r="T30" s="14">
        <v>8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6">
        <v>66</v>
      </c>
    </row>
    <row r="31" spans="1:45">
      <c r="A31" s="15">
        <v>1729401133</v>
      </c>
      <c r="B31" s="14" t="s">
        <v>797</v>
      </c>
      <c r="C31" s="14"/>
      <c r="D31" s="14"/>
      <c r="E31" s="14">
        <v>16</v>
      </c>
      <c r="F31" s="14"/>
      <c r="G31" s="14"/>
      <c r="H31" s="14">
        <v>18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6">
        <v>34</v>
      </c>
    </row>
    <row r="32" spans="1:45">
      <c r="A32" s="15">
        <v>1729401135</v>
      </c>
      <c r="B32" s="14" t="s">
        <v>798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>
        <v>36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>
        <v>3</v>
      </c>
      <c r="AF32" s="14"/>
      <c r="AG32" s="14"/>
      <c r="AH32" s="14">
        <v>4</v>
      </c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6">
        <v>43</v>
      </c>
    </row>
    <row r="33" spans="1:45">
      <c r="A33" s="15">
        <v>1729401136</v>
      </c>
      <c r="B33" s="14" t="s">
        <v>799</v>
      </c>
      <c r="C33" s="14"/>
      <c r="D33" s="14"/>
      <c r="E33" s="14">
        <v>12</v>
      </c>
      <c r="F33" s="14">
        <v>6</v>
      </c>
      <c r="G33" s="14"/>
      <c r="H33" s="14">
        <v>18</v>
      </c>
      <c r="I33" s="14"/>
      <c r="J33" s="14"/>
      <c r="K33" s="14"/>
      <c r="L33" s="14">
        <v>11</v>
      </c>
      <c r="M33" s="14"/>
      <c r="N33" s="14"/>
      <c r="O33" s="14"/>
      <c r="P33" s="14"/>
      <c r="Q33" s="14"/>
      <c r="R33" s="14">
        <v>24</v>
      </c>
      <c r="S33" s="14"/>
      <c r="T33" s="14">
        <v>8</v>
      </c>
      <c r="U33" s="14"/>
      <c r="V33" s="14"/>
      <c r="W33" s="14"/>
      <c r="X33" s="14"/>
      <c r="Y33" s="14"/>
      <c r="Z33" s="14"/>
      <c r="AA33" s="14">
        <v>4</v>
      </c>
      <c r="AB33" s="14">
        <v>4</v>
      </c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>
        <v>2</v>
      </c>
      <c r="AQ33" s="14"/>
      <c r="AR33" s="14"/>
      <c r="AS33" s="16">
        <v>89</v>
      </c>
    </row>
    <row r="34" spans="1:45">
      <c r="A34" s="15">
        <v>1729401137</v>
      </c>
      <c r="B34" s="14" t="s">
        <v>800</v>
      </c>
      <c r="C34" s="14"/>
      <c r="D34" s="14"/>
      <c r="E34" s="14">
        <v>8</v>
      </c>
      <c r="F34" s="14"/>
      <c r="G34" s="14"/>
      <c r="H34" s="14">
        <v>28</v>
      </c>
      <c r="I34" s="14"/>
      <c r="J34" s="14">
        <v>16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>
        <v>24</v>
      </c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>
        <v>2</v>
      </c>
      <c r="AQ34" s="14"/>
      <c r="AR34" s="14"/>
      <c r="AS34" s="16">
        <v>78</v>
      </c>
    </row>
    <row r="35" spans="1:45">
      <c r="A35" s="15">
        <v>1729401138</v>
      </c>
      <c r="B35" s="14" t="s">
        <v>801</v>
      </c>
      <c r="C35" s="14"/>
      <c r="D35" s="14"/>
      <c r="E35" s="14">
        <v>12</v>
      </c>
      <c r="F35" s="14"/>
      <c r="G35" s="14"/>
      <c r="H35" s="14">
        <v>18</v>
      </c>
      <c r="I35" s="14">
        <v>37</v>
      </c>
      <c r="J35" s="14">
        <v>16</v>
      </c>
      <c r="K35" s="14">
        <v>6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>
        <v>6</v>
      </c>
      <c r="AO35" s="14">
        <v>9</v>
      </c>
      <c r="AP35" s="14">
        <v>10</v>
      </c>
      <c r="AQ35" s="14"/>
      <c r="AR35" s="14"/>
      <c r="AS35" s="16">
        <v>114</v>
      </c>
    </row>
    <row r="36" spans="1:45">
      <c r="A36" s="15">
        <v>1729401139</v>
      </c>
      <c r="B36" s="14" t="s">
        <v>802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>
        <v>40</v>
      </c>
      <c r="AB36" s="14">
        <v>4</v>
      </c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6">
        <v>44</v>
      </c>
    </row>
    <row r="37" spans="1:45">
      <c r="A37" s="15">
        <v>1729401140</v>
      </c>
      <c r="B37" s="14" t="s">
        <v>803</v>
      </c>
      <c r="C37" s="14"/>
      <c r="D37" s="14"/>
      <c r="E37" s="14">
        <v>12</v>
      </c>
      <c r="F37" s="14"/>
      <c r="G37" s="14"/>
      <c r="H37" s="14">
        <v>18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6">
        <v>30</v>
      </c>
    </row>
    <row r="38" spans="1:45">
      <c r="A38" s="15">
        <v>1279401141</v>
      </c>
      <c r="B38" s="14" t="s">
        <v>804</v>
      </c>
      <c r="C38" s="14">
        <v>1</v>
      </c>
      <c r="D38" s="14"/>
      <c r="E38" s="14"/>
      <c r="F38" s="14"/>
      <c r="G38" s="14"/>
      <c r="H38" s="14">
        <v>18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6">
        <v>19</v>
      </c>
    </row>
    <row r="39" spans="1:45">
      <c r="A39" s="15">
        <v>1729401142</v>
      </c>
      <c r="B39" s="14" t="s">
        <v>805</v>
      </c>
      <c r="C39" s="14"/>
      <c r="D39" s="14"/>
      <c r="E39" s="14">
        <v>12</v>
      </c>
      <c r="F39" s="14"/>
      <c r="G39" s="14"/>
      <c r="H39" s="14">
        <v>18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>
        <v>10</v>
      </c>
      <c r="AM39" s="14"/>
      <c r="AN39" s="14"/>
      <c r="AO39" s="14"/>
      <c r="AP39" s="14"/>
      <c r="AQ39" s="14"/>
      <c r="AR39" s="14"/>
      <c r="AS39" s="16">
        <v>40</v>
      </c>
    </row>
    <row r="40" spans="1:45">
      <c r="A40" s="15">
        <v>1729401143</v>
      </c>
      <c r="B40" s="14" t="s">
        <v>806</v>
      </c>
      <c r="C40" s="14"/>
      <c r="D40" s="14"/>
      <c r="E40" s="14"/>
      <c r="F40" s="14"/>
      <c r="G40" s="14"/>
      <c r="H40" s="14">
        <v>18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>
        <v>15</v>
      </c>
      <c r="V40" s="14"/>
      <c r="W40" s="14"/>
      <c r="X40" s="14"/>
      <c r="Y40" s="14"/>
      <c r="Z40" s="14"/>
      <c r="AA40" s="14"/>
      <c r="AB40" s="14">
        <v>4</v>
      </c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6">
        <v>37</v>
      </c>
    </row>
    <row r="41" spans="1:45">
      <c r="A41" s="15">
        <v>1729401144</v>
      </c>
      <c r="B41" s="14" t="s">
        <v>807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>
        <v>36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6">
        <v>36</v>
      </c>
    </row>
    <row r="42" spans="1:45">
      <c r="A42" s="15">
        <v>1729401145</v>
      </c>
      <c r="B42" s="14" t="s">
        <v>808</v>
      </c>
      <c r="C42" s="14"/>
      <c r="D42" s="14"/>
      <c r="E42" s="14"/>
      <c r="F42" s="14"/>
      <c r="G42" s="14"/>
      <c r="H42" s="14">
        <v>18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6">
        <v>18</v>
      </c>
    </row>
    <row r="43" spans="1:45">
      <c r="A43" s="15">
        <v>1729401146</v>
      </c>
      <c r="B43" s="14" t="s">
        <v>809</v>
      </c>
      <c r="C43" s="14"/>
      <c r="D43" s="14"/>
      <c r="E43" s="14"/>
      <c r="F43" s="14"/>
      <c r="G43" s="14"/>
      <c r="H43" s="14">
        <v>18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6">
        <v>18</v>
      </c>
    </row>
    <row r="44" spans="1:45">
      <c r="A44" s="15">
        <v>1729401147</v>
      </c>
      <c r="B44" s="14" t="s">
        <v>810</v>
      </c>
      <c r="C44" s="14">
        <v>1</v>
      </c>
      <c r="D44" s="14"/>
      <c r="E44" s="14">
        <v>8</v>
      </c>
      <c r="F44" s="14"/>
      <c r="G44" s="14"/>
      <c r="H44" s="14">
        <v>18</v>
      </c>
      <c r="I44" s="14"/>
      <c r="J44" s="14"/>
      <c r="K44" s="14"/>
      <c r="L44" s="14"/>
      <c r="M44" s="14"/>
      <c r="N44" s="14"/>
      <c r="O44" s="14"/>
      <c r="P44" s="14">
        <v>8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>
        <v>5</v>
      </c>
      <c r="AL44" s="14"/>
      <c r="AM44" s="14"/>
      <c r="AN44" s="14"/>
      <c r="AO44" s="14"/>
      <c r="AP44" s="14"/>
      <c r="AQ44" s="14"/>
      <c r="AR44" s="14"/>
      <c r="AS44" s="16">
        <v>40</v>
      </c>
    </row>
    <row r="45" spans="1:45">
      <c r="A45" s="15">
        <v>1729401148</v>
      </c>
      <c r="B45" s="14" t="s">
        <v>811</v>
      </c>
      <c r="C45" s="14">
        <v>1</v>
      </c>
      <c r="D45" s="14">
        <v>72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>
        <v>8</v>
      </c>
      <c r="U45" s="14"/>
      <c r="V45" s="14"/>
      <c r="W45" s="14"/>
      <c r="X45" s="14"/>
      <c r="Y45" s="14">
        <v>8</v>
      </c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6">
        <v>89</v>
      </c>
    </row>
    <row r="46" spans="1:45">
      <c r="A46" s="15">
        <v>1729401149</v>
      </c>
      <c r="B46" s="14" t="s">
        <v>812</v>
      </c>
      <c r="C46" s="14">
        <v>1</v>
      </c>
      <c r="D46" s="14"/>
      <c r="E46" s="14"/>
      <c r="F46" s="14"/>
      <c r="G46" s="14"/>
      <c r="H46" s="14">
        <v>26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>
        <v>4</v>
      </c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6">
        <v>31</v>
      </c>
    </row>
    <row r="47" spans="1:45">
      <c r="A47" s="15">
        <v>1729401150</v>
      </c>
      <c r="B47" s="14" t="s">
        <v>813</v>
      </c>
      <c r="C47" s="14"/>
      <c r="D47" s="14"/>
      <c r="E47" s="14"/>
      <c r="F47" s="14"/>
      <c r="G47" s="14"/>
      <c r="H47" s="14">
        <v>28</v>
      </c>
      <c r="I47" s="14"/>
      <c r="J47" s="14"/>
      <c r="K47" s="14"/>
      <c r="L47" s="14">
        <v>8</v>
      </c>
      <c r="M47" s="14"/>
      <c r="N47" s="14"/>
      <c r="O47" s="14">
        <v>6</v>
      </c>
      <c r="P47" s="14"/>
      <c r="Q47" s="14">
        <v>8</v>
      </c>
      <c r="R47" s="14">
        <v>24</v>
      </c>
      <c r="S47" s="14"/>
      <c r="T47" s="14">
        <v>8</v>
      </c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>
        <v>11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6">
        <v>93</v>
      </c>
    </row>
    <row r="48" spans="1:45">
      <c r="A48" s="15">
        <v>1729401151</v>
      </c>
      <c r="B48" s="14" t="s">
        <v>814</v>
      </c>
      <c r="C48" s="14">
        <v>1</v>
      </c>
      <c r="D48" s="14"/>
      <c r="E48" s="14">
        <v>12</v>
      </c>
      <c r="F48" s="14"/>
      <c r="G48" s="14"/>
      <c r="H48" s="14">
        <v>26</v>
      </c>
      <c r="I48" s="14"/>
      <c r="J48" s="14"/>
      <c r="K48" s="14"/>
      <c r="L48" s="14"/>
      <c r="M48" s="14"/>
      <c r="N48" s="14"/>
      <c r="O48" s="14"/>
      <c r="P48" s="14">
        <v>8</v>
      </c>
      <c r="Q48" s="14"/>
      <c r="R48" s="14"/>
      <c r="S48" s="14"/>
      <c r="T48" s="14"/>
      <c r="U48" s="14">
        <v>10</v>
      </c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>
        <v>5</v>
      </c>
      <c r="AL48" s="14"/>
      <c r="AM48" s="14"/>
      <c r="AN48" s="14"/>
      <c r="AO48" s="14"/>
      <c r="AP48" s="14"/>
      <c r="AQ48" s="14"/>
      <c r="AR48" s="14"/>
      <c r="AS48" s="16">
        <v>62</v>
      </c>
    </row>
    <row r="49" spans="1:45">
      <c r="A49" s="15">
        <v>1729401152</v>
      </c>
      <c r="B49" s="14" t="s">
        <v>815</v>
      </c>
      <c r="C49" s="14"/>
      <c r="D49" s="14"/>
      <c r="E49" s="14">
        <v>12</v>
      </c>
      <c r="F49" s="14"/>
      <c r="G49" s="14"/>
      <c r="H49" s="14">
        <v>18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>
        <v>4</v>
      </c>
      <c r="AC49" s="14">
        <v>24</v>
      </c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6">
        <v>58</v>
      </c>
    </row>
    <row r="50" spans="1:45">
      <c r="A50" s="15">
        <v>1729401153</v>
      </c>
      <c r="B50" s="14" t="s">
        <v>816</v>
      </c>
      <c r="C50" s="14"/>
      <c r="D50" s="14"/>
      <c r="E50" s="14"/>
      <c r="F50" s="14"/>
      <c r="G50" s="14"/>
      <c r="H50" s="14">
        <v>40</v>
      </c>
      <c r="I50" s="14"/>
      <c r="J50" s="14"/>
      <c r="K50" s="14"/>
      <c r="L50" s="14">
        <v>8</v>
      </c>
      <c r="M50" s="14"/>
      <c r="N50" s="14"/>
      <c r="O50" s="14"/>
      <c r="P50" s="14"/>
      <c r="Q50" s="14"/>
      <c r="R50" s="14">
        <v>24</v>
      </c>
      <c r="S50" s="14"/>
      <c r="T50" s="14">
        <v>8</v>
      </c>
      <c r="U50" s="14"/>
      <c r="V50" s="14"/>
      <c r="W50" s="14"/>
      <c r="X50" s="14"/>
      <c r="Y50" s="14"/>
      <c r="Z50" s="14"/>
      <c r="AA50" s="14"/>
      <c r="AB50" s="14">
        <v>4</v>
      </c>
      <c r="AC50" s="14"/>
      <c r="AD50" s="14"/>
      <c r="AE50" s="14"/>
      <c r="AF50" s="14">
        <v>4</v>
      </c>
      <c r="AG50" s="14"/>
      <c r="AH50" s="14">
        <v>16</v>
      </c>
      <c r="AI50" s="14"/>
      <c r="AJ50" s="14"/>
      <c r="AK50" s="14"/>
      <c r="AL50" s="14"/>
      <c r="AM50" s="14">
        <v>27</v>
      </c>
      <c r="AN50" s="14"/>
      <c r="AO50" s="14"/>
      <c r="AP50" s="14"/>
      <c r="AQ50" s="14"/>
      <c r="AR50" s="14"/>
      <c r="AS50" s="16">
        <v>131</v>
      </c>
    </row>
    <row r="51" spans="1:45">
      <c r="A51" s="15">
        <v>1729401154</v>
      </c>
      <c r="B51" s="14" t="s">
        <v>817</v>
      </c>
      <c r="C51" s="14"/>
      <c r="D51" s="14">
        <v>54</v>
      </c>
      <c r="E51" s="14"/>
      <c r="F51" s="14"/>
      <c r="G51" s="14"/>
      <c r="H51" s="14">
        <v>26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>
        <v>18</v>
      </c>
      <c r="X51" s="14"/>
      <c r="Y51" s="14">
        <v>8</v>
      </c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6">
        <v>106</v>
      </c>
    </row>
    <row r="52" spans="1:45">
      <c r="A52" s="15">
        <v>1729401155</v>
      </c>
      <c r="B52" s="14" t="s">
        <v>818</v>
      </c>
      <c r="C52" s="14"/>
      <c r="D52" s="14"/>
      <c r="E52" s="14">
        <v>12</v>
      </c>
      <c r="F52" s="14"/>
      <c r="G52" s="14"/>
      <c r="H52" s="14">
        <v>18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>
        <v>8</v>
      </c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6">
        <v>38</v>
      </c>
    </row>
    <row r="53" spans="1:45">
      <c r="A53" s="15">
        <v>1729401156</v>
      </c>
      <c r="B53" s="14" t="s">
        <v>819</v>
      </c>
      <c r="C53" s="14">
        <v>1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>
        <v>18</v>
      </c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6">
        <v>19</v>
      </c>
    </row>
    <row r="54" spans="1:45">
      <c r="A54" s="15">
        <v>1729401157</v>
      </c>
      <c r="B54" s="14" t="s">
        <v>820</v>
      </c>
      <c r="C54" s="14">
        <v>1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>
        <v>24</v>
      </c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>
        <v>2</v>
      </c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6">
        <v>27</v>
      </c>
    </row>
    <row r="55" spans="1:45">
      <c r="A55" s="15">
        <v>1729401158</v>
      </c>
      <c r="B55" s="14" t="s">
        <v>821</v>
      </c>
      <c r="C55" s="14">
        <v>1</v>
      </c>
      <c r="D55" s="14"/>
      <c r="E55" s="14"/>
      <c r="F55" s="14"/>
      <c r="G55" s="14"/>
      <c r="H55" s="14">
        <v>18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>
        <v>7</v>
      </c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>
        <v>10</v>
      </c>
      <c r="AM55" s="14"/>
      <c r="AN55" s="14"/>
      <c r="AO55" s="14"/>
      <c r="AP55" s="14"/>
      <c r="AQ55" s="14"/>
      <c r="AR55" s="14"/>
      <c r="AS55" s="16">
        <v>36</v>
      </c>
    </row>
    <row r="56" spans="1:45">
      <c r="A56" s="15">
        <v>1729401159</v>
      </c>
      <c r="B56" s="14" t="s">
        <v>822</v>
      </c>
      <c r="C56" s="14">
        <v>1</v>
      </c>
      <c r="D56" s="14"/>
      <c r="E56" s="14"/>
      <c r="F56" s="14">
        <v>6</v>
      </c>
      <c r="G56" s="14"/>
      <c r="H56" s="14">
        <v>18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6">
        <v>25</v>
      </c>
    </row>
    <row r="57" spans="1:45">
      <c r="A57" s="15">
        <v>1729401160</v>
      </c>
      <c r="B57" s="14" t="s">
        <v>823</v>
      </c>
      <c r="C57" s="14">
        <v>1</v>
      </c>
      <c r="D57" s="14"/>
      <c r="E57" s="14"/>
      <c r="F57" s="14"/>
      <c r="G57" s="14"/>
      <c r="H57" s="14">
        <v>26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6">
        <v>27</v>
      </c>
    </row>
    <row r="58" spans="1:45">
      <c r="A58" s="15">
        <v>1729401161</v>
      </c>
      <c r="B58" s="14" t="s">
        <v>824</v>
      </c>
      <c r="C58" s="14">
        <v>1</v>
      </c>
      <c r="D58" s="14"/>
      <c r="E58" s="14"/>
      <c r="F58" s="14"/>
      <c r="G58" s="14"/>
      <c r="H58" s="14">
        <v>18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6">
        <v>19</v>
      </c>
    </row>
    <row r="59" spans="1:45">
      <c r="A59" s="15">
        <v>1729401162</v>
      </c>
      <c r="B59" s="14" t="s">
        <v>825</v>
      </c>
      <c r="C59" s="14">
        <v>1</v>
      </c>
      <c r="D59" s="14"/>
      <c r="E59" s="14">
        <v>12</v>
      </c>
      <c r="F59" s="14"/>
      <c r="G59" s="14"/>
      <c r="H59" s="14">
        <v>18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>
        <v>3</v>
      </c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6">
        <v>34</v>
      </c>
    </row>
    <row r="60" spans="1:45">
      <c r="A60" s="15">
        <v>1729401163</v>
      </c>
      <c r="B60" s="14" t="s">
        <v>826</v>
      </c>
      <c r="C60" s="14"/>
      <c r="D60" s="14">
        <v>72</v>
      </c>
      <c r="E60" s="14"/>
      <c r="F60" s="14"/>
      <c r="G60" s="14"/>
      <c r="H60" s="14">
        <v>28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6">
        <v>100</v>
      </c>
    </row>
    <row r="61" spans="1:45">
      <c r="A61" s="15">
        <v>1729401164</v>
      </c>
      <c r="B61" s="14" t="s">
        <v>827</v>
      </c>
      <c r="C61" s="14"/>
      <c r="D61" s="14"/>
      <c r="E61" s="14"/>
      <c r="F61" s="14"/>
      <c r="G61" s="14">
        <v>24</v>
      </c>
      <c r="H61" s="14">
        <v>28</v>
      </c>
      <c r="I61" s="14"/>
      <c r="J61" s="14"/>
      <c r="K61" s="14"/>
      <c r="L61" s="14">
        <v>6</v>
      </c>
      <c r="M61" s="14">
        <v>36</v>
      </c>
      <c r="N61" s="14"/>
      <c r="O61" s="14"/>
      <c r="P61" s="14"/>
      <c r="Q61" s="14"/>
      <c r="R61" s="14">
        <v>24</v>
      </c>
      <c r="S61" s="14"/>
      <c r="T61" s="14"/>
      <c r="U61" s="14"/>
      <c r="V61" s="14"/>
      <c r="W61" s="14"/>
      <c r="X61" s="14"/>
      <c r="Y61" s="14"/>
      <c r="Z61" s="14"/>
      <c r="AA61" s="14"/>
      <c r="AB61" s="14">
        <v>4</v>
      </c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6">
        <v>122</v>
      </c>
    </row>
    <row r="62" spans="1:45">
      <c r="A62" s="15">
        <v>1729401165</v>
      </c>
      <c r="B62" s="14" t="s">
        <v>828</v>
      </c>
      <c r="C62" s="14">
        <v>1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>
        <v>6</v>
      </c>
      <c r="P62" s="14"/>
      <c r="Q62" s="14"/>
      <c r="R62" s="14">
        <v>24</v>
      </c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6">
        <v>31</v>
      </c>
    </row>
    <row r="63" spans="1:45">
      <c r="A63" s="15">
        <v>1729401166</v>
      </c>
      <c r="B63" s="14" t="s">
        <v>829</v>
      </c>
      <c r="C63" s="14"/>
      <c r="D63" s="14"/>
      <c r="E63" s="14"/>
      <c r="F63" s="14"/>
      <c r="G63" s="14"/>
      <c r="H63" s="14">
        <v>28</v>
      </c>
      <c r="I63" s="14"/>
      <c r="J63" s="14"/>
      <c r="K63" s="14"/>
      <c r="L63" s="14"/>
      <c r="M63" s="14"/>
      <c r="N63" s="14"/>
      <c r="O63" s="14">
        <v>6</v>
      </c>
      <c r="P63" s="14">
        <v>8</v>
      </c>
      <c r="Q63" s="14">
        <v>8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6">
        <v>50</v>
      </c>
    </row>
    <row r="64" spans="1:45">
      <c r="A64" s="15">
        <v>1729401167</v>
      </c>
      <c r="B64" s="14" t="s">
        <v>830</v>
      </c>
      <c r="C64" s="14"/>
      <c r="D64" s="14">
        <v>72</v>
      </c>
      <c r="E64" s="14">
        <v>16</v>
      </c>
      <c r="F64" s="14"/>
      <c r="G64" s="14"/>
      <c r="H64" s="14">
        <v>18</v>
      </c>
      <c r="I64" s="14"/>
      <c r="J64" s="14"/>
      <c r="K64" s="14"/>
      <c r="L64" s="14"/>
      <c r="M64" s="14"/>
      <c r="N64" s="14"/>
      <c r="O64" s="14">
        <v>6</v>
      </c>
      <c r="P64" s="14">
        <v>8</v>
      </c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>
        <v>4</v>
      </c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6">
        <v>124</v>
      </c>
    </row>
    <row r="65" spans="1:45">
      <c r="A65" s="15">
        <v>1729401168</v>
      </c>
      <c r="B65" s="14" t="s">
        <v>831</v>
      </c>
      <c r="C65" s="14"/>
      <c r="D65" s="14"/>
      <c r="E65" s="14">
        <v>12</v>
      </c>
      <c r="F65" s="14"/>
      <c r="G65" s="14"/>
      <c r="H65" s="14">
        <v>18</v>
      </c>
      <c r="I65" s="14"/>
      <c r="J65" s="14"/>
      <c r="K65" s="14"/>
      <c r="L65" s="14">
        <v>9</v>
      </c>
      <c r="M65" s="14"/>
      <c r="N65" s="14"/>
      <c r="O65" s="14"/>
      <c r="P65" s="14"/>
      <c r="Q65" s="14"/>
      <c r="R65" s="14">
        <v>24</v>
      </c>
      <c r="S65" s="14"/>
      <c r="T65" s="14"/>
      <c r="U65" s="14"/>
      <c r="V65" s="14"/>
      <c r="W65" s="14">
        <v>18</v>
      </c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6">
        <v>81</v>
      </c>
    </row>
    <row r="66" spans="1:45">
      <c r="A66" s="15">
        <v>1729401169</v>
      </c>
      <c r="B66" s="14" t="s">
        <v>832</v>
      </c>
      <c r="C66" s="14"/>
      <c r="D66" s="14"/>
      <c r="E66" s="14">
        <v>12</v>
      </c>
      <c r="F66" s="14"/>
      <c r="G66" s="14"/>
      <c r="H66" s="14">
        <v>28</v>
      </c>
      <c r="I66" s="14"/>
      <c r="J66" s="14"/>
      <c r="K66" s="14"/>
      <c r="L66" s="14"/>
      <c r="M66" s="14"/>
      <c r="N66" s="14"/>
      <c r="O66" s="14">
        <v>6</v>
      </c>
      <c r="P66" s="14"/>
      <c r="Q66" s="14"/>
      <c r="R66" s="14"/>
      <c r="S66" s="14"/>
      <c r="T66" s="14">
        <v>8</v>
      </c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>
        <v>16</v>
      </c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6">
        <v>70</v>
      </c>
    </row>
    <row r="67" spans="1:45">
      <c r="A67" s="15">
        <v>1729401170</v>
      </c>
      <c r="B67" s="14" t="s">
        <v>833</v>
      </c>
      <c r="C67" s="14"/>
      <c r="D67" s="14"/>
      <c r="E67" s="14"/>
      <c r="F67" s="14">
        <v>12</v>
      </c>
      <c r="G67" s="14"/>
      <c r="H67" s="14"/>
      <c r="I67" s="14"/>
      <c r="J67" s="14"/>
      <c r="K67" s="14"/>
      <c r="L67" s="14"/>
      <c r="M67" s="14"/>
      <c r="N67" s="14"/>
      <c r="O67" s="14">
        <v>6</v>
      </c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6">
        <v>18</v>
      </c>
    </row>
    <row r="68" spans="1:45">
      <c r="A68" s="15">
        <v>1729401171</v>
      </c>
      <c r="B68" s="14" t="s">
        <v>834</v>
      </c>
      <c r="C68" s="14"/>
      <c r="D68" s="14"/>
      <c r="E68" s="14">
        <v>8</v>
      </c>
      <c r="F68" s="14">
        <v>6</v>
      </c>
      <c r="G68" s="14"/>
      <c r="H68" s="14">
        <v>26</v>
      </c>
      <c r="I68" s="14"/>
      <c r="J68" s="14"/>
      <c r="K68" s="14"/>
      <c r="L68" s="14"/>
      <c r="M68" s="14"/>
      <c r="N68" s="14">
        <v>5</v>
      </c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>
        <v>24</v>
      </c>
      <c r="AD68" s="14"/>
      <c r="AE68" s="14"/>
      <c r="AF68" s="14"/>
      <c r="AG68" s="14"/>
      <c r="AH68" s="14"/>
      <c r="AI68" s="14"/>
      <c r="AJ68" s="14">
        <v>2</v>
      </c>
      <c r="AK68" s="14"/>
      <c r="AL68" s="14"/>
      <c r="AM68" s="14"/>
      <c r="AN68" s="14"/>
      <c r="AO68" s="14"/>
      <c r="AP68" s="14"/>
      <c r="AQ68" s="14"/>
      <c r="AR68" s="14"/>
      <c r="AS68" s="16">
        <v>71</v>
      </c>
    </row>
    <row r="69" spans="1:45">
      <c r="A69" s="15">
        <v>1729401172</v>
      </c>
      <c r="B69" s="14" t="s">
        <v>835</v>
      </c>
      <c r="C69" s="14"/>
      <c r="D69" s="14"/>
      <c r="E69" s="14"/>
      <c r="F69" s="14"/>
      <c r="G69" s="14"/>
      <c r="H69" s="14">
        <v>18</v>
      </c>
      <c r="I69" s="14"/>
      <c r="J69" s="14"/>
      <c r="K69" s="14"/>
      <c r="L69" s="14"/>
      <c r="M69" s="14"/>
      <c r="N69" s="14">
        <v>5</v>
      </c>
      <c r="O69" s="14">
        <v>6</v>
      </c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>
        <v>2</v>
      </c>
      <c r="AK69" s="14"/>
      <c r="AL69" s="14"/>
      <c r="AM69" s="14"/>
      <c r="AN69" s="14"/>
      <c r="AO69" s="14"/>
      <c r="AP69" s="14"/>
      <c r="AQ69" s="14"/>
      <c r="AR69" s="14"/>
      <c r="AS69" s="16">
        <v>31</v>
      </c>
    </row>
    <row r="70" spans="1:45">
      <c r="A70" s="15">
        <v>1729401173</v>
      </c>
      <c r="B70" s="14" t="s">
        <v>836</v>
      </c>
      <c r="C70" s="14"/>
      <c r="D70" s="14"/>
      <c r="E70" s="14">
        <v>16</v>
      </c>
      <c r="F70" s="14"/>
      <c r="G70" s="14"/>
      <c r="H70" s="14">
        <v>28</v>
      </c>
      <c r="I70" s="14"/>
      <c r="J70" s="14"/>
      <c r="K70" s="14"/>
      <c r="L70" s="14"/>
      <c r="M70" s="14"/>
      <c r="N70" s="14"/>
      <c r="O70" s="14">
        <v>6</v>
      </c>
      <c r="P70" s="14">
        <v>8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>
        <v>8</v>
      </c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6">
        <v>66</v>
      </c>
    </row>
    <row r="71" spans="1:45">
      <c r="A71" s="15">
        <v>1729401174</v>
      </c>
      <c r="B71" s="14" t="s">
        <v>837</v>
      </c>
      <c r="C71" s="14"/>
      <c r="D71" s="14"/>
      <c r="E71" s="14">
        <v>12</v>
      </c>
      <c r="F71" s="14"/>
      <c r="G71" s="14"/>
      <c r="H71" s="14">
        <v>18</v>
      </c>
      <c r="I71" s="14"/>
      <c r="J71" s="14"/>
      <c r="K71" s="14"/>
      <c r="L71" s="14"/>
      <c r="M71" s="14"/>
      <c r="N71" s="14">
        <v>13</v>
      </c>
      <c r="O71" s="14"/>
      <c r="P71" s="14"/>
      <c r="Q71" s="14">
        <v>8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6">
        <v>51</v>
      </c>
    </row>
    <row r="72" spans="1:45">
      <c r="A72" s="15">
        <v>1729401175</v>
      </c>
      <c r="B72" s="14" t="s">
        <v>838</v>
      </c>
      <c r="C72" s="14">
        <v>1</v>
      </c>
      <c r="D72" s="14"/>
      <c r="E72" s="14"/>
      <c r="F72" s="14"/>
      <c r="G72" s="14"/>
      <c r="H72" s="14">
        <v>8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6">
        <v>9</v>
      </c>
    </row>
    <row r="73" spans="1:45">
      <c r="A73" s="15">
        <v>1729401176</v>
      </c>
      <c r="B73" s="14" t="s">
        <v>839</v>
      </c>
      <c r="C73" s="14">
        <v>1</v>
      </c>
      <c r="D73" s="14"/>
      <c r="E73" s="14"/>
      <c r="F73" s="14">
        <v>6</v>
      </c>
      <c r="G73" s="14"/>
      <c r="H73" s="14">
        <v>18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 t="s">
        <v>840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6">
        <v>25</v>
      </c>
    </row>
    <row r="74" spans="1:45">
      <c r="A74" s="15">
        <v>1729401177</v>
      </c>
      <c r="B74" s="14" t="s">
        <v>841</v>
      </c>
      <c r="C74" s="14">
        <v>1</v>
      </c>
      <c r="D74" s="14"/>
      <c r="E74" s="14"/>
      <c r="F74" s="14"/>
      <c r="G74" s="14">
        <v>24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>
        <v>18</v>
      </c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6">
        <v>43</v>
      </c>
    </row>
    <row r="75" spans="1:45">
      <c r="A75" s="15">
        <v>1729401178</v>
      </c>
      <c r="B75" s="14" t="s">
        <v>842</v>
      </c>
      <c r="C75" s="14">
        <v>1</v>
      </c>
      <c r="D75" s="14"/>
      <c r="E75" s="14">
        <v>12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>
        <v>8</v>
      </c>
      <c r="U75" s="14"/>
      <c r="V75" s="14"/>
      <c r="W75" s="14"/>
      <c r="X75" s="14"/>
      <c r="Y75" s="14"/>
      <c r="Z75" s="14"/>
      <c r="AA75" s="14"/>
      <c r="AB75" s="14">
        <v>4</v>
      </c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6">
        <v>25</v>
      </c>
    </row>
    <row r="76" spans="1:45">
      <c r="A76" s="15">
        <v>1729401179</v>
      </c>
      <c r="B76" s="14" t="s">
        <v>843</v>
      </c>
      <c r="C76" s="14"/>
      <c r="D76" s="14"/>
      <c r="E76" s="14">
        <v>16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>
        <v>36</v>
      </c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6">
        <v>52</v>
      </c>
    </row>
    <row r="77" spans="1:45">
      <c r="A77" s="15">
        <v>1729401180</v>
      </c>
      <c r="B77" s="14" t="s">
        <v>399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>
        <v>8</v>
      </c>
      <c r="U77" s="14"/>
      <c r="V77" s="14"/>
      <c r="W77" s="14"/>
      <c r="X77" s="14"/>
      <c r="Y77" s="14"/>
      <c r="Z77" s="14"/>
      <c r="AA77" s="14"/>
      <c r="AB77" s="14">
        <v>4</v>
      </c>
      <c r="AC77" s="14"/>
      <c r="AD77" s="14"/>
      <c r="AE77" s="14">
        <v>3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6">
        <v>15</v>
      </c>
    </row>
    <row r="78" spans="1:45">
      <c r="A78" s="15">
        <v>1729401181</v>
      </c>
      <c r="B78" s="14" t="s">
        <v>844</v>
      </c>
      <c r="C78" s="14"/>
      <c r="D78" s="14"/>
      <c r="E78" s="14"/>
      <c r="F78" s="14"/>
      <c r="G78" s="14">
        <v>36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>
        <v>8</v>
      </c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6">
        <v>44</v>
      </c>
    </row>
    <row r="79" spans="1:45">
      <c r="A79" s="15">
        <v>1729401182</v>
      </c>
      <c r="B79" s="14" t="s">
        <v>845</v>
      </c>
      <c r="C79" s="14"/>
      <c r="D79" s="14"/>
      <c r="E79" s="14"/>
      <c r="F79" s="14"/>
      <c r="G79" s="14">
        <v>24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6">
        <v>24</v>
      </c>
    </row>
    <row r="80" spans="1:45">
      <c r="A80" s="15">
        <v>1729401183</v>
      </c>
      <c r="B80" s="14" t="s">
        <v>846</v>
      </c>
      <c r="C80" s="14"/>
      <c r="D80" s="14"/>
      <c r="E80" s="14">
        <v>12</v>
      </c>
      <c r="F80" s="14"/>
      <c r="G80" s="14"/>
      <c r="H80" s="14">
        <v>18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>
        <v>9</v>
      </c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6">
        <v>39</v>
      </c>
    </row>
    <row r="81" spans="1:45">
      <c r="A81" s="15">
        <v>1729401184</v>
      </c>
      <c r="B81" s="14" t="s">
        <v>847</v>
      </c>
      <c r="C81" s="14"/>
      <c r="D81" s="14"/>
      <c r="E81" s="14"/>
      <c r="F81" s="14"/>
      <c r="G81" s="14"/>
      <c r="H81" s="14">
        <v>44</v>
      </c>
      <c r="I81" s="14"/>
      <c r="J81" s="14"/>
      <c r="K81" s="14"/>
      <c r="L81" s="14"/>
      <c r="M81" s="14">
        <v>36</v>
      </c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6">
        <v>80</v>
      </c>
    </row>
    <row r="82" spans="1:45">
      <c r="A82" s="15">
        <v>1729401185</v>
      </c>
      <c r="B82" s="14" t="s">
        <v>848</v>
      </c>
      <c r="C82" s="14"/>
      <c r="D82" s="14"/>
      <c r="E82" s="14">
        <v>12</v>
      </c>
      <c r="F82" s="14"/>
      <c r="G82" s="14"/>
      <c r="H82" s="14">
        <v>28</v>
      </c>
      <c r="I82" s="14"/>
      <c r="J82" s="14"/>
      <c r="K82" s="14"/>
      <c r="L82" s="14"/>
      <c r="M82" s="14">
        <v>36</v>
      </c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6">
        <v>76</v>
      </c>
    </row>
    <row r="83" spans="1:45">
      <c r="A83" s="15">
        <v>1729401186</v>
      </c>
      <c r="B83" s="14" t="s">
        <v>849</v>
      </c>
      <c r="C83" s="14"/>
      <c r="D83" s="14"/>
      <c r="E83" s="14"/>
      <c r="F83" s="14"/>
      <c r="G83" s="14"/>
      <c r="H83" s="14">
        <v>28</v>
      </c>
      <c r="I83" s="14"/>
      <c r="J83" s="14"/>
      <c r="K83" s="14"/>
      <c r="L83" s="14"/>
      <c r="M83" s="14">
        <v>36</v>
      </c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>
        <v>4</v>
      </c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6">
        <v>68</v>
      </c>
    </row>
    <row r="84" spans="1:45">
      <c r="A84" s="15">
        <v>1729401187</v>
      </c>
      <c r="B84" s="14" t="s">
        <v>850</v>
      </c>
      <c r="C84" s="14"/>
      <c r="D84" s="14"/>
      <c r="E84" s="14"/>
      <c r="F84" s="14">
        <v>6</v>
      </c>
      <c r="G84" s="14"/>
      <c r="H84" s="14"/>
      <c r="I84" s="14"/>
      <c r="J84" s="14"/>
      <c r="K84" s="14"/>
      <c r="L84" s="14"/>
      <c r="M84" s="14"/>
      <c r="N84" s="14"/>
      <c r="O84" s="14">
        <v>24</v>
      </c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6">
        <v>30</v>
      </c>
    </row>
    <row r="85" spans="1:45">
      <c r="A85" s="15">
        <v>1729401188</v>
      </c>
      <c r="B85" s="14" t="s">
        <v>851</v>
      </c>
      <c r="C85" s="14"/>
      <c r="D85" s="14"/>
      <c r="E85" s="14">
        <v>12</v>
      </c>
      <c r="F85" s="14"/>
      <c r="G85" s="14"/>
      <c r="H85" s="14">
        <v>18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>
        <v>4</v>
      </c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6">
        <v>34</v>
      </c>
    </row>
    <row r="86" spans="1:45">
      <c r="A86" s="15">
        <v>1729401189</v>
      </c>
      <c r="B86" s="14" t="s">
        <v>852</v>
      </c>
      <c r="C86" s="14"/>
      <c r="D86" s="14"/>
      <c r="E86" s="14"/>
      <c r="F86" s="14"/>
      <c r="G86" s="14"/>
      <c r="H86" s="14">
        <v>18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6">
        <v>18</v>
      </c>
    </row>
    <row r="87" spans="1:45">
      <c r="A87" s="15">
        <v>1729401190</v>
      </c>
      <c r="B87" s="14" t="s">
        <v>409</v>
      </c>
      <c r="C87" s="14"/>
      <c r="D87" s="14"/>
      <c r="E87" s="14"/>
      <c r="F87" s="14"/>
      <c r="G87" s="14"/>
      <c r="H87" s="14">
        <v>18</v>
      </c>
      <c r="I87" s="14"/>
      <c r="J87" s="14"/>
      <c r="K87" s="14"/>
      <c r="L87" s="14"/>
      <c r="M87" s="14"/>
      <c r="N87" s="14"/>
      <c r="O87" s="14">
        <v>6</v>
      </c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6">
        <v>24</v>
      </c>
    </row>
    <row r="88" spans="1:45">
      <c r="A88" s="15">
        <v>1729401191</v>
      </c>
      <c r="B88" s="14" t="s">
        <v>853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6">
        <v>0</v>
      </c>
    </row>
    <row r="89" spans="1:45">
      <c r="A89" s="15">
        <v>1729401192</v>
      </c>
      <c r="B89" s="14" t="s">
        <v>854</v>
      </c>
      <c r="C89" s="14">
        <v>1</v>
      </c>
      <c r="D89" s="14"/>
      <c r="E89" s="14"/>
      <c r="F89" s="14"/>
      <c r="G89" s="14"/>
      <c r="H89" s="14"/>
      <c r="I89" s="14"/>
      <c r="J89" s="14"/>
      <c r="K89" s="14"/>
      <c r="L89" s="14">
        <v>16</v>
      </c>
      <c r="M89" s="14">
        <v>36</v>
      </c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>
        <v>9</v>
      </c>
      <c r="AA89" s="14"/>
      <c r="AB89" s="14">
        <v>4</v>
      </c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6">
        <v>66</v>
      </c>
    </row>
    <row r="90" spans="1:45">
      <c r="A90" s="15">
        <v>1729401193</v>
      </c>
      <c r="B90" s="14" t="s">
        <v>855</v>
      </c>
      <c r="C90" s="14"/>
      <c r="D90" s="14"/>
      <c r="E90" s="14"/>
      <c r="F90" s="14"/>
      <c r="G90" s="14">
        <v>18</v>
      </c>
      <c r="H90" s="14"/>
      <c r="I90" s="14"/>
      <c r="J90" s="14"/>
      <c r="K90" s="14"/>
      <c r="L90" s="14"/>
      <c r="M90" s="14">
        <v>36</v>
      </c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6">
        <v>54</v>
      </c>
    </row>
    <row r="91" spans="1:45">
      <c r="A91" s="15">
        <v>1729401194</v>
      </c>
      <c r="B91" s="14" t="s">
        <v>856</v>
      </c>
      <c r="C91" s="14"/>
      <c r="D91" s="14"/>
      <c r="E91" s="14"/>
      <c r="F91" s="14"/>
      <c r="G91" s="14">
        <v>18</v>
      </c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>
        <v>8</v>
      </c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6">
        <v>26</v>
      </c>
    </row>
    <row r="92" spans="1:45">
      <c r="A92" s="15">
        <v>1729401195</v>
      </c>
      <c r="B92" s="14" t="s">
        <v>857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>
        <v>6</v>
      </c>
      <c r="P92" s="14">
        <v>8</v>
      </c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>
        <v>24</v>
      </c>
      <c r="AD92" s="14">
        <v>5</v>
      </c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6">
        <v>43</v>
      </c>
    </row>
    <row r="93" spans="1:45">
      <c r="A93" s="15">
        <v>1729401196</v>
      </c>
      <c r="B93" s="14" t="s">
        <v>858</v>
      </c>
      <c r="C93" s="14"/>
      <c r="D93" s="14"/>
      <c r="E93" s="14">
        <v>12</v>
      </c>
      <c r="F93" s="14"/>
      <c r="G93" s="14"/>
      <c r="H93" s="14">
        <v>8</v>
      </c>
      <c r="I93" s="14"/>
      <c r="J93" s="14"/>
      <c r="K93" s="14"/>
      <c r="L93" s="14"/>
      <c r="M93" s="14"/>
      <c r="N93" s="14">
        <v>20</v>
      </c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>
        <v>4</v>
      </c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6">
        <v>44</v>
      </c>
    </row>
    <row r="94" spans="1:45">
      <c r="A94" s="15">
        <v>1729401197</v>
      </c>
      <c r="B94" s="14" t="s">
        <v>859</v>
      </c>
      <c r="C94" s="14">
        <v>1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6">
        <v>1</v>
      </c>
    </row>
    <row r="95" spans="1:45">
      <c r="A95" s="15">
        <v>1729401198</v>
      </c>
      <c r="B95" s="14" t="s">
        <v>860</v>
      </c>
      <c r="C95" s="14"/>
      <c r="D95" s="14"/>
      <c r="E95" s="14">
        <v>16</v>
      </c>
      <c r="F95" s="14"/>
      <c r="G95" s="14"/>
      <c r="H95" s="14">
        <v>18</v>
      </c>
      <c r="I95" s="14"/>
      <c r="J95" s="14"/>
      <c r="K95" s="14"/>
      <c r="L95" s="14"/>
      <c r="M95" s="14"/>
      <c r="N95" s="14">
        <v>14</v>
      </c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>
        <v>8</v>
      </c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6">
        <v>56</v>
      </c>
    </row>
    <row r="96" spans="1:45">
      <c r="A96" s="15">
        <v>1729401199</v>
      </c>
      <c r="B96" s="14" t="s">
        <v>861</v>
      </c>
      <c r="C96" s="14"/>
      <c r="D96" s="14"/>
      <c r="E96" s="14"/>
      <c r="F96" s="14"/>
      <c r="G96" s="14"/>
      <c r="H96" s="14">
        <v>8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>
        <v>18</v>
      </c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6">
        <v>26</v>
      </c>
    </row>
    <row r="97" spans="1:45">
      <c r="A97" s="15">
        <v>1729401200</v>
      </c>
      <c r="B97" s="14" t="s">
        <v>862</v>
      </c>
      <c r="C97" s="14"/>
      <c r="D97" s="14"/>
      <c r="E97" s="14"/>
      <c r="F97" s="14"/>
      <c r="G97" s="14"/>
      <c r="H97" s="14">
        <v>18</v>
      </c>
      <c r="I97" s="14"/>
      <c r="J97" s="14"/>
      <c r="K97" s="14"/>
      <c r="L97" s="14"/>
      <c r="M97" s="14"/>
      <c r="N97" s="14">
        <v>13</v>
      </c>
      <c r="O97" s="14"/>
      <c r="P97" s="14">
        <v>8</v>
      </c>
      <c r="Q97" s="14">
        <v>8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>
        <v>4</v>
      </c>
      <c r="AC97" s="14">
        <v>10</v>
      </c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6">
        <v>61</v>
      </c>
    </row>
    <row r="98" spans="1:45">
      <c r="A98" s="15">
        <v>1729401201</v>
      </c>
      <c r="B98" s="14" t="s">
        <v>863</v>
      </c>
      <c r="C98" s="14"/>
      <c r="D98" s="14"/>
      <c r="E98" s="14"/>
      <c r="F98" s="14"/>
      <c r="G98" s="14"/>
      <c r="H98" s="14">
        <v>46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6">
        <v>46</v>
      </c>
    </row>
    <row r="99" spans="1:45">
      <c r="A99" s="15">
        <v>1729401202</v>
      </c>
      <c r="B99" s="14" t="s">
        <v>864</v>
      </c>
      <c r="C99" s="14">
        <v>1</v>
      </c>
      <c r="D99" s="14"/>
      <c r="E99" s="14">
        <v>12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>
        <v>8</v>
      </c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6">
        <v>21</v>
      </c>
    </row>
    <row r="100" spans="1:45">
      <c r="A100" s="15">
        <v>1729401203</v>
      </c>
      <c r="B100" s="14" t="s">
        <v>865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6">
        <v>0</v>
      </c>
    </row>
    <row r="101" spans="1:45">
      <c r="A101" s="15">
        <v>1729401204</v>
      </c>
      <c r="B101" s="14" t="s">
        <v>866</v>
      </c>
      <c r="C101" s="14"/>
      <c r="D101" s="14"/>
      <c r="E101" s="14">
        <v>12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>
        <v>24</v>
      </c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6">
        <v>36</v>
      </c>
    </row>
    <row r="102" spans="1:45">
      <c r="A102" s="15">
        <v>1729401205</v>
      </c>
      <c r="B102" s="14" t="s">
        <v>867</v>
      </c>
      <c r="C102" s="14"/>
      <c r="D102" s="14"/>
      <c r="E102" s="14">
        <v>16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>
        <v>4</v>
      </c>
      <c r="AC102" s="14"/>
      <c r="AD102" s="14">
        <v>5</v>
      </c>
      <c r="AE102" s="14"/>
      <c r="AF102" s="14"/>
      <c r="AG102" s="14"/>
      <c r="AH102" s="14">
        <v>16</v>
      </c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6">
        <v>41</v>
      </c>
    </row>
    <row r="103" spans="1:45">
      <c r="A103" s="15">
        <v>1729401206</v>
      </c>
      <c r="B103" s="14" t="s">
        <v>868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6">
        <v>0</v>
      </c>
    </row>
    <row r="104" spans="1:45">
      <c r="A104" s="15">
        <v>1729401207</v>
      </c>
      <c r="B104" s="14" t="s">
        <v>869</v>
      </c>
      <c r="C104" s="14"/>
      <c r="D104" s="14"/>
      <c r="E104" s="14"/>
      <c r="F104" s="14"/>
      <c r="G104" s="14"/>
      <c r="H104" s="14">
        <v>18</v>
      </c>
      <c r="I104" s="14"/>
      <c r="J104" s="14"/>
      <c r="K104" s="14"/>
      <c r="L104" s="14"/>
      <c r="M104" s="14"/>
      <c r="N104" s="14"/>
      <c r="O104" s="14"/>
      <c r="P104" s="14">
        <v>8</v>
      </c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>
        <v>4</v>
      </c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6">
        <v>30</v>
      </c>
    </row>
    <row r="105" spans="1:45" ht="14.25" thickBot="1">
      <c r="A105" s="17">
        <v>1729401209</v>
      </c>
      <c r="B105" s="18" t="s">
        <v>870</v>
      </c>
      <c r="C105" s="18"/>
      <c r="D105" s="18"/>
      <c r="E105" s="18"/>
      <c r="F105" s="18"/>
      <c r="G105" s="18"/>
      <c r="H105" s="18">
        <v>4</v>
      </c>
      <c r="I105" s="18"/>
      <c r="J105" s="18"/>
      <c r="K105" s="18"/>
      <c r="L105" s="18"/>
      <c r="M105" s="18"/>
      <c r="N105" s="18">
        <v>22</v>
      </c>
      <c r="O105" s="18"/>
      <c r="P105" s="18"/>
      <c r="Q105" s="18"/>
      <c r="R105" s="18"/>
      <c r="S105" s="18"/>
      <c r="T105" s="18"/>
      <c r="U105" s="18"/>
      <c r="V105" s="18">
        <v>2</v>
      </c>
      <c r="W105" s="18"/>
      <c r="X105" s="18"/>
      <c r="Y105" s="18"/>
      <c r="Z105" s="18"/>
      <c r="AA105" s="18"/>
      <c r="AB105" s="18">
        <v>4</v>
      </c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9">
        <v>32</v>
      </c>
    </row>
  </sheetData>
  <mergeCells count="5">
    <mergeCell ref="A1:AS1"/>
    <mergeCell ref="A2:A3"/>
    <mergeCell ref="B2:B3"/>
    <mergeCell ref="AS2:AS3"/>
    <mergeCell ref="C2:AR2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70" zoomScaleNormal="70" workbookViewId="0">
      <selection activeCell="B4" sqref="B4"/>
    </sheetView>
  </sheetViews>
  <sheetFormatPr defaultRowHeight="13.5"/>
  <cols>
    <col min="1" max="1" width="11.625" bestFit="1" customWidth="1"/>
    <col min="3" max="4" width="11" bestFit="1" customWidth="1"/>
    <col min="5" max="5" width="9" bestFit="1" customWidth="1"/>
    <col min="6" max="6" width="7.125" bestFit="1" customWidth="1"/>
    <col min="7" max="7" width="5.25" bestFit="1" customWidth="1"/>
    <col min="8" max="8" width="7.125" bestFit="1" customWidth="1"/>
    <col min="10" max="10" width="5.25" bestFit="1" customWidth="1"/>
    <col min="11" max="12" width="11" bestFit="1" customWidth="1"/>
    <col min="13" max="13" width="7.125" bestFit="1" customWidth="1"/>
    <col min="14" max="14" width="5.25" bestFit="1" customWidth="1"/>
    <col min="16" max="16" width="12.5" bestFit="1" customWidth="1"/>
    <col min="17" max="18" width="17.25" bestFit="1" customWidth="1"/>
    <col min="19" max="19" width="7.125" bestFit="1" customWidth="1"/>
    <col min="20" max="20" width="10.25" bestFit="1" customWidth="1"/>
    <col min="21" max="21" width="7.125" bestFit="1" customWidth="1"/>
    <col min="22" max="22" width="11" bestFit="1" customWidth="1"/>
    <col min="24" max="25" width="9" bestFit="1" customWidth="1"/>
    <col min="26" max="26" width="7.125" bestFit="1" customWidth="1"/>
    <col min="27" max="27" width="13" bestFit="1" customWidth="1"/>
    <col min="28" max="28" width="5.25" bestFit="1" customWidth="1"/>
    <col min="31" max="31" width="15.125" bestFit="1" customWidth="1"/>
  </cols>
  <sheetData>
    <row r="1" spans="1:32" ht="19.5" thickBot="1">
      <c r="A1" s="37" t="s">
        <v>1513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2" s="2" customFormat="1">
      <c r="A2" s="40" t="s">
        <v>0</v>
      </c>
      <c r="B2" s="42" t="s">
        <v>1</v>
      </c>
      <c r="C2" s="42" t="s">
        <v>1503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6" t="s">
        <v>1512</v>
      </c>
    </row>
    <row r="3" spans="1:32" s="2" customFormat="1">
      <c r="A3" s="41"/>
      <c r="B3" s="43"/>
      <c r="C3" s="13" t="s">
        <v>344</v>
      </c>
      <c r="D3" s="13" t="s">
        <v>19</v>
      </c>
      <c r="E3" s="13" t="s">
        <v>1044</v>
      </c>
      <c r="F3" s="13" t="s">
        <v>749</v>
      </c>
      <c r="G3" s="13" t="s">
        <v>743</v>
      </c>
      <c r="H3" s="13" t="s">
        <v>290</v>
      </c>
      <c r="I3" s="13" t="s">
        <v>751</v>
      </c>
      <c r="J3" s="13" t="s">
        <v>917</v>
      </c>
      <c r="K3" s="13" t="s">
        <v>1045</v>
      </c>
      <c r="L3" s="13" t="s">
        <v>108</v>
      </c>
      <c r="M3" s="13" t="s">
        <v>918</v>
      </c>
      <c r="N3" s="13" t="s">
        <v>919</v>
      </c>
      <c r="O3" s="13" t="s">
        <v>920</v>
      </c>
      <c r="P3" s="13" t="s">
        <v>15</v>
      </c>
      <c r="Q3" s="13" t="s">
        <v>921</v>
      </c>
      <c r="R3" s="13" t="s">
        <v>922</v>
      </c>
      <c r="S3" s="13" t="s">
        <v>120</v>
      </c>
      <c r="T3" s="13" t="s">
        <v>663</v>
      </c>
      <c r="U3" s="13" t="s">
        <v>121</v>
      </c>
      <c r="V3" s="13" t="s">
        <v>350</v>
      </c>
      <c r="W3" s="13" t="s">
        <v>645</v>
      </c>
      <c r="X3" s="13" t="s">
        <v>343</v>
      </c>
      <c r="Y3" s="13" t="s">
        <v>1046</v>
      </c>
      <c r="Z3" s="13" t="s">
        <v>357</v>
      </c>
      <c r="AA3" s="13" t="s">
        <v>923</v>
      </c>
      <c r="AB3" s="13" t="s">
        <v>110</v>
      </c>
      <c r="AC3" s="13" t="s">
        <v>924</v>
      </c>
      <c r="AD3" s="13" t="s">
        <v>925</v>
      </c>
      <c r="AE3" s="13" t="s">
        <v>926</v>
      </c>
      <c r="AF3" s="47"/>
    </row>
    <row r="4" spans="1:32">
      <c r="A4" s="15" t="s">
        <v>927</v>
      </c>
      <c r="B4" s="14" t="s">
        <v>928</v>
      </c>
      <c r="C4" s="14"/>
      <c r="D4" s="14"/>
      <c r="E4" s="14"/>
      <c r="F4" s="14"/>
      <c r="G4" s="14"/>
      <c r="H4" s="14"/>
      <c r="I4" s="14"/>
      <c r="J4" s="14"/>
      <c r="K4" s="14"/>
      <c r="L4" s="14">
        <v>16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>
        <v>18</v>
      </c>
      <c r="AA4" s="14"/>
      <c r="AB4" s="14"/>
      <c r="AC4" s="14"/>
      <c r="AD4" s="14">
        <v>1</v>
      </c>
      <c r="AE4" s="14"/>
      <c r="AF4" s="16">
        <f>SUM(C4:AD4)</f>
        <v>35</v>
      </c>
    </row>
    <row r="5" spans="1:32">
      <c r="A5" s="15" t="s">
        <v>929</v>
      </c>
      <c r="B5" s="14" t="s">
        <v>930</v>
      </c>
      <c r="C5" s="14"/>
      <c r="D5" s="14"/>
      <c r="E5" s="14"/>
      <c r="F5" s="14"/>
      <c r="G5" s="14"/>
      <c r="H5" s="14">
        <v>24</v>
      </c>
      <c r="I5" s="14"/>
      <c r="J5" s="14"/>
      <c r="K5" s="14">
        <v>16</v>
      </c>
      <c r="L5" s="14"/>
      <c r="M5" s="14"/>
      <c r="N5" s="14"/>
      <c r="O5" s="14"/>
      <c r="P5" s="14"/>
      <c r="Q5" s="14"/>
      <c r="R5" s="14"/>
      <c r="S5" s="14">
        <v>4</v>
      </c>
      <c r="T5" s="14"/>
      <c r="U5" s="14"/>
      <c r="V5" s="14"/>
      <c r="W5" s="14"/>
      <c r="X5" s="14"/>
      <c r="Y5" s="14"/>
      <c r="Z5" s="14">
        <v>8</v>
      </c>
      <c r="AA5" s="14"/>
      <c r="AB5" s="14">
        <v>12</v>
      </c>
      <c r="AC5" s="14"/>
      <c r="AD5" s="14"/>
      <c r="AE5" s="14"/>
      <c r="AF5" s="16">
        <f t="shared" ref="AF5:AF62" si="0">SUM(C5:AD5)</f>
        <v>64</v>
      </c>
    </row>
    <row r="6" spans="1:32">
      <c r="A6" s="15" t="s">
        <v>931</v>
      </c>
      <c r="B6" s="14" t="s">
        <v>932</v>
      </c>
      <c r="C6" s="14"/>
      <c r="D6" s="14"/>
      <c r="E6" s="14"/>
      <c r="F6" s="14"/>
      <c r="G6" s="14">
        <v>36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>
        <v>4</v>
      </c>
      <c r="T6" s="14"/>
      <c r="U6" s="14"/>
      <c r="V6" s="14"/>
      <c r="W6" s="14"/>
      <c r="X6" s="14"/>
      <c r="Y6" s="14"/>
      <c r="Z6" s="14">
        <v>12</v>
      </c>
      <c r="AA6" s="14"/>
      <c r="AB6" s="14"/>
      <c r="AC6" s="14"/>
      <c r="AD6" s="14"/>
      <c r="AE6" s="14"/>
      <c r="AF6" s="16">
        <f t="shared" si="0"/>
        <v>52</v>
      </c>
    </row>
    <row r="7" spans="1:32">
      <c r="A7" s="15" t="s">
        <v>933</v>
      </c>
      <c r="B7" s="14" t="s">
        <v>934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>
        <v>24</v>
      </c>
      <c r="W7" s="14"/>
      <c r="X7" s="14"/>
      <c r="Y7" s="14"/>
      <c r="Z7" s="14">
        <v>28</v>
      </c>
      <c r="AA7" s="14"/>
      <c r="AB7" s="14"/>
      <c r="AC7" s="14"/>
      <c r="AD7" s="14"/>
      <c r="AE7" s="14"/>
      <c r="AF7" s="16">
        <f t="shared" si="0"/>
        <v>52</v>
      </c>
    </row>
    <row r="8" spans="1:32">
      <c r="A8" s="15" t="s">
        <v>935</v>
      </c>
      <c r="B8" s="14" t="s">
        <v>936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6">
        <f t="shared" si="0"/>
        <v>0</v>
      </c>
    </row>
    <row r="9" spans="1:32">
      <c r="A9" s="15" t="s">
        <v>937</v>
      </c>
      <c r="B9" s="14" t="s">
        <v>938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6</v>
      </c>
      <c r="R9" s="14">
        <v>6</v>
      </c>
      <c r="S9" s="14"/>
      <c r="T9" s="14"/>
      <c r="U9" s="14"/>
      <c r="V9" s="14"/>
      <c r="W9" s="14"/>
      <c r="X9" s="14"/>
      <c r="Y9" s="14"/>
      <c r="Z9" s="14">
        <v>16</v>
      </c>
      <c r="AA9" s="14"/>
      <c r="AB9" s="14"/>
      <c r="AC9" s="14"/>
      <c r="AD9" s="14"/>
      <c r="AE9" s="14"/>
      <c r="AF9" s="16">
        <f t="shared" si="0"/>
        <v>28</v>
      </c>
    </row>
    <row r="10" spans="1:32">
      <c r="A10" s="15" t="s">
        <v>939</v>
      </c>
      <c r="B10" s="14" t="s">
        <v>940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6">
        <f t="shared" si="0"/>
        <v>0</v>
      </c>
    </row>
    <row r="11" spans="1:32">
      <c r="A11" s="15" t="s">
        <v>941</v>
      </c>
      <c r="B11" s="14" t="s">
        <v>942</v>
      </c>
      <c r="C11" s="14">
        <v>6</v>
      </c>
      <c r="D11" s="14"/>
      <c r="E11" s="14"/>
      <c r="F11" s="14"/>
      <c r="G11" s="14"/>
      <c r="H11" s="14"/>
      <c r="I11" s="14"/>
      <c r="J11" s="14">
        <v>10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>
        <v>16</v>
      </c>
      <c r="AA11" s="14"/>
      <c r="AB11" s="14"/>
      <c r="AC11" s="14"/>
      <c r="AD11" s="14">
        <v>1</v>
      </c>
      <c r="AE11" s="14"/>
      <c r="AF11" s="16">
        <f t="shared" si="0"/>
        <v>33</v>
      </c>
    </row>
    <row r="12" spans="1:32">
      <c r="A12" s="15" t="s">
        <v>943</v>
      </c>
      <c r="B12" s="14" t="s">
        <v>944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6">
        <f t="shared" si="0"/>
        <v>0</v>
      </c>
    </row>
    <row r="13" spans="1:32">
      <c r="A13" s="15" t="s">
        <v>945</v>
      </c>
      <c r="B13" s="14" t="s">
        <v>946</v>
      </c>
      <c r="C13" s="14">
        <v>6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>
        <v>4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6">
        <f t="shared" si="0"/>
        <v>10</v>
      </c>
    </row>
    <row r="14" spans="1:32">
      <c r="A14" s="15" t="s">
        <v>947</v>
      </c>
      <c r="B14" s="14" t="s">
        <v>948</v>
      </c>
      <c r="C14" s="14"/>
      <c r="D14" s="14">
        <v>16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>
        <v>8</v>
      </c>
      <c r="P14" s="14"/>
      <c r="Q14" s="14"/>
      <c r="R14" s="14"/>
      <c r="S14" s="14"/>
      <c r="T14" s="14"/>
      <c r="U14" s="14"/>
      <c r="V14" s="14"/>
      <c r="W14" s="14"/>
      <c r="X14" s="14">
        <v>6</v>
      </c>
      <c r="Y14" s="14"/>
      <c r="Z14" s="14"/>
      <c r="AA14" s="14"/>
      <c r="AB14" s="14">
        <v>16</v>
      </c>
      <c r="AC14" s="14"/>
      <c r="AD14" s="14"/>
      <c r="AE14" s="14"/>
      <c r="AF14" s="16">
        <f t="shared" si="0"/>
        <v>46</v>
      </c>
    </row>
    <row r="15" spans="1:32">
      <c r="A15" s="15" t="s">
        <v>949</v>
      </c>
      <c r="B15" s="14" t="s">
        <v>950</v>
      </c>
      <c r="C15" s="14"/>
      <c r="D15" s="14">
        <v>8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>
        <v>18</v>
      </c>
      <c r="AA15" s="14"/>
      <c r="AB15" s="14"/>
      <c r="AC15" s="14"/>
      <c r="AD15" s="14"/>
      <c r="AE15" s="14"/>
      <c r="AF15" s="16">
        <f t="shared" si="0"/>
        <v>26</v>
      </c>
    </row>
    <row r="16" spans="1:32">
      <c r="A16" s="15" t="s">
        <v>951</v>
      </c>
      <c r="B16" s="14" t="s">
        <v>952</v>
      </c>
      <c r="C16" s="14">
        <v>18</v>
      </c>
      <c r="D16" s="14">
        <v>8</v>
      </c>
      <c r="E16" s="14">
        <v>16</v>
      </c>
      <c r="F16" s="14"/>
      <c r="G16" s="14"/>
      <c r="H16" s="14"/>
      <c r="I16" s="14">
        <v>8</v>
      </c>
      <c r="J16" s="14"/>
      <c r="K16" s="14"/>
      <c r="L16" s="14"/>
      <c r="M16" s="14"/>
      <c r="N16" s="14"/>
      <c r="O16" s="14">
        <v>8</v>
      </c>
      <c r="P16" s="14"/>
      <c r="Q16" s="14"/>
      <c r="R16" s="14">
        <v>3</v>
      </c>
      <c r="S16" s="14">
        <v>4</v>
      </c>
      <c r="T16" s="14">
        <v>6</v>
      </c>
      <c r="U16" s="14"/>
      <c r="V16" s="14">
        <v>24</v>
      </c>
      <c r="W16" s="14"/>
      <c r="X16" s="14"/>
      <c r="Y16" s="14">
        <v>4</v>
      </c>
      <c r="Z16" s="14"/>
      <c r="AA16" s="14"/>
      <c r="AB16" s="14">
        <v>12</v>
      </c>
      <c r="AC16" s="14"/>
      <c r="AD16" s="14"/>
      <c r="AE16" s="14"/>
      <c r="AF16" s="16">
        <f t="shared" si="0"/>
        <v>111</v>
      </c>
    </row>
    <row r="17" spans="1:32">
      <c r="A17" s="15" t="s">
        <v>953</v>
      </c>
      <c r="B17" s="14" t="s">
        <v>954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>
        <v>24</v>
      </c>
      <c r="W17" s="14"/>
      <c r="X17" s="14"/>
      <c r="Y17" s="14"/>
      <c r="Z17" s="14">
        <v>28</v>
      </c>
      <c r="AA17" s="14"/>
      <c r="AB17" s="14"/>
      <c r="AC17" s="14"/>
      <c r="AD17" s="14"/>
      <c r="AE17" s="14"/>
      <c r="AF17" s="16">
        <f t="shared" si="0"/>
        <v>52</v>
      </c>
    </row>
    <row r="18" spans="1:32">
      <c r="A18" s="15" t="s">
        <v>955</v>
      </c>
      <c r="B18" s="14" t="s">
        <v>956</v>
      </c>
      <c r="C18" s="14">
        <v>6</v>
      </c>
      <c r="D18" s="14">
        <v>16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6">
        <f t="shared" si="0"/>
        <v>22</v>
      </c>
    </row>
    <row r="19" spans="1:32">
      <c r="A19" s="15" t="s">
        <v>957</v>
      </c>
      <c r="B19" s="14" t="s">
        <v>958</v>
      </c>
      <c r="C19" s="14"/>
      <c r="D19" s="14">
        <v>8</v>
      </c>
      <c r="E19" s="14">
        <v>8</v>
      </c>
      <c r="F19" s="14"/>
      <c r="G19" s="14"/>
      <c r="H19" s="14"/>
      <c r="I19" s="14">
        <v>8</v>
      </c>
      <c r="J19" s="14"/>
      <c r="K19" s="14"/>
      <c r="L19" s="14"/>
      <c r="M19" s="14"/>
      <c r="N19" s="14"/>
      <c r="O19" s="14">
        <v>8</v>
      </c>
      <c r="P19" s="14"/>
      <c r="Q19" s="14"/>
      <c r="R19" s="14"/>
      <c r="S19" s="14"/>
      <c r="T19" s="14"/>
      <c r="U19" s="14"/>
      <c r="V19" s="14">
        <v>24</v>
      </c>
      <c r="W19" s="14"/>
      <c r="X19" s="14">
        <v>6</v>
      </c>
      <c r="Y19" s="14"/>
      <c r="Z19" s="14">
        <v>18</v>
      </c>
      <c r="AA19" s="14"/>
      <c r="AB19" s="14">
        <v>12</v>
      </c>
      <c r="AC19" s="14"/>
      <c r="AD19" s="14"/>
      <c r="AE19" s="14"/>
      <c r="AF19" s="16">
        <f t="shared" si="0"/>
        <v>92</v>
      </c>
    </row>
    <row r="20" spans="1:32">
      <c r="A20" s="15" t="s">
        <v>959</v>
      </c>
      <c r="B20" s="14" t="s">
        <v>960</v>
      </c>
      <c r="C20" s="14"/>
      <c r="D20" s="14"/>
      <c r="E20" s="14"/>
      <c r="F20" s="14"/>
      <c r="G20" s="14"/>
      <c r="H20" s="14">
        <v>24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>
        <v>4</v>
      </c>
      <c r="T20" s="14"/>
      <c r="U20" s="14"/>
      <c r="V20" s="14"/>
      <c r="W20" s="14"/>
      <c r="X20" s="14"/>
      <c r="Y20" s="14"/>
      <c r="Z20" s="14">
        <v>28</v>
      </c>
      <c r="AA20" s="14"/>
      <c r="AB20" s="14"/>
      <c r="AC20" s="14"/>
      <c r="AD20" s="14">
        <v>1</v>
      </c>
      <c r="AE20" s="14"/>
      <c r="AF20" s="16">
        <f t="shared" si="0"/>
        <v>57</v>
      </c>
    </row>
    <row r="21" spans="1:32">
      <c r="A21" s="15" t="s">
        <v>961</v>
      </c>
      <c r="B21" s="14" t="s">
        <v>962</v>
      </c>
      <c r="C21" s="14"/>
      <c r="D21" s="14"/>
      <c r="E21" s="14"/>
      <c r="F21" s="14"/>
      <c r="G21" s="14"/>
      <c r="H21" s="14"/>
      <c r="I21" s="14">
        <v>8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>
        <v>24</v>
      </c>
      <c r="AF21" s="16">
        <v>32</v>
      </c>
    </row>
    <row r="22" spans="1:32">
      <c r="A22" s="15" t="s">
        <v>963</v>
      </c>
      <c r="B22" s="14" t="s">
        <v>964</v>
      </c>
      <c r="C22" s="14"/>
      <c r="D22" s="14">
        <v>8</v>
      </c>
      <c r="E22" s="14"/>
      <c r="F22" s="14"/>
      <c r="G22" s="14"/>
      <c r="H22" s="14"/>
      <c r="I22" s="14"/>
      <c r="J22" s="14">
        <v>4</v>
      </c>
      <c r="K22" s="14"/>
      <c r="L22" s="14"/>
      <c r="M22" s="14"/>
      <c r="N22" s="14"/>
      <c r="O22" s="14"/>
      <c r="P22" s="14"/>
      <c r="Q22" s="14"/>
      <c r="R22" s="14"/>
      <c r="S22" s="14"/>
      <c r="T22" s="14">
        <v>6</v>
      </c>
      <c r="U22" s="14"/>
      <c r="V22" s="14"/>
      <c r="W22" s="14"/>
      <c r="X22" s="14"/>
      <c r="Y22" s="14"/>
      <c r="Z22" s="14"/>
      <c r="AA22" s="14"/>
      <c r="AB22" s="14"/>
      <c r="AC22" s="14"/>
      <c r="AD22" s="14">
        <v>1</v>
      </c>
      <c r="AE22" s="14"/>
      <c r="AF22" s="16">
        <f t="shared" si="0"/>
        <v>19</v>
      </c>
    </row>
    <row r="23" spans="1:32">
      <c r="A23" s="15" t="s">
        <v>965</v>
      </c>
      <c r="B23" s="14" t="s">
        <v>966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6">
        <f t="shared" si="0"/>
        <v>0</v>
      </c>
    </row>
    <row r="24" spans="1:32">
      <c r="A24" s="15" t="s">
        <v>967</v>
      </c>
      <c r="B24" s="14" t="s">
        <v>968</v>
      </c>
      <c r="C24" s="14">
        <v>6</v>
      </c>
      <c r="D24" s="14">
        <v>8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v>4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>
        <v>1</v>
      </c>
      <c r="AE24" s="14"/>
      <c r="AF24" s="16">
        <f t="shared" si="0"/>
        <v>19</v>
      </c>
    </row>
    <row r="25" spans="1:32">
      <c r="A25" s="15" t="s">
        <v>969</v>
      </c>
      <c r="B25" s="14" t="s">
        <v>970</v>
      </c>
      <c r="C25" s="14">
        <v>6</v>
      </c>
      <c r="D25" s="14">
        <v>8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>
        <v>5</v>
      </c>
      <c r="Q25" s="14"/>
      <c r="R25" s="14"/>
      <c r="S25" s="14"/>
      <c r="T25" s="14">
        <v>6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6">
        <f t="shared" si="0"/>
        <v>25</v>
      </c>
    </row>
    <row r="26" spans="1:32">
      <c r="A26" s="15" t="s">
        <v>971</v>
      </c>
      <c r="B26" s="14" t="s">
        <v>972</v>
      </c>
      <c r="C26" s="14">
        <v>6</v>
      </c>
      <c r="D26" s="14">
        <v>16</v>
      </c>
      <c r="E26" s="14"/>
      <c r="F26" s="14"/>
      <c r="G26" s="14"/>
      <c r="H26" s="14"/>
      <c r="I26" s="14">
        <v>8</v>
      </c>
      <c r="J26" s="14"/>
      <c r="K26" s="14"/>
      <c r="L26" s="14"/>
      <c r="M26" s="14"/>
      <c r="N26" s="14"/>
      <c r="O26" s="14"/>
      <c r="P26" s="14"/>
      <c r="Q26" s="14"/>
      <c r="R26" s="14"/>
      <c r="S26" s="14">
        <v>4</v>
      </c>
      <c r="T26" s="14">
        <v>6</v>
      </c>
      <c r="U26" s="14"/>
      <c r="V26" s="14"/>
      <c r="W26" s="14"/>
      <c r="X26" s="14"/>
      <c r="Y26" s="14"/>
      <c r="Z26" s="14"/>
      <c r="AA26" s="14"/>
      <c r="AB26" s="14"/>
      <c r="AC26" s="14"/>
      <c r="AD26" s="14">
        <v>1</v>
      </c>
      <c r="AE26" s="14"/>
      <c r="AF26" s="16">
        <f t="shared" si="0"/>
        <v>41</v>
      </c>
    </row>
    <row r="27" spans="1:32">
      <c r="A27" s="15" t="s">
        <v>973</v>
      </c>
      <c r="B27" s="14" t="s">
        <v>974</v>
      </c>
      <c r="C27" s="14">
        <v>12</v>
      </c>
      <c r="D27" s="14">
        <v>8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>
        <v>12</v>
      </c>
      <c r="U27" s="14"/>
      <c r="V27" s="14"/>
      <c r="W27" s="14"/>
      <c r="X27" s="14"/>
      <c r="Y27" s="14"/>
      <c r="Z27" s="14">
        <v>18</v>
      </c>
      <c r="AA27" s="14"/>
      <c r="AB27" s="14">
        <v>16</v>
      </c>
      <c r="AC27" s="14"/>
      <c r="AD27" s="14">
        <v>1</v>
      </c>
      <c r="AE27" s="14"/>
      <c r="AF27" s="16">
        <f t="shared" si="0"/>
        <v>67</v>
      </c>
    </row>
    <row r="28" spans="1:32">
      <c r="A28" s="15" t="s">
        <v>975</v>
      </c>
      <c r="B28" s="14" t="s">
        <v>976</v>
      </c>
      <c r="C28" s="14">
        <v>6</v>
      </c>
      <c r="D28" s="14"/>
      <c r="E28" s="14"/>
      <c r="F28" s="14"/>
      <c r="G28" s="14"/>
      <c r="H28" s="14">
        <v>24</v>
      </c>
      <c r="I28" s="14">
        <v>8</v>
      </c>
      <c r="J28" s="14"/>
      <c r="K28" s="14">
        <v>18</v>
      </c>
      <c r="L28" s="14"/>
      <c r="M28" s="14"/>
      <c r="N28" s="14"/>
      <c r="O28" s="14"/>
      <c r="P28" s="14"/>
      <c r="Q28" s="14"/>
      <c r="R28" s="14"/>
      <c r="S28" s="14"/>
      <c r="T28" s="14">
        <v>12</v>
      </c>
      <c r="U28" s="14"/>
      <c r="V28" s="14"/>
      <c r="W28" s="14"/>
      <c r="X28" s="14"/>
      <c r="Y28" s="14"/>
      <c r="Z28" s="14"/>
      <c r="AA28" s="14"/>
      <c r="AB28" s="14">
        <v>12</v>
      </c>
      <c r="AC28" s="14"/>
      <c r="AD28" s="14">
        <v>1</v>
      </c>
      <c r="AE28" s="14"/>
      <c r="AF28" s="16">
        <f t="shared" si="0"/>
        <v>81</v>
      </c>
    </row>
    <row r="29" spans="1:32">
      <c r="A29" s="15" t="s">
        <v>977</v>
      </c>
      <c r="B29" s="14" t="s">
        <v>978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>
        <v>18</v>
      </c>
      <c r="V29" s="14"/>
      <c r="W29" s="14"/>
      <c r="X29" s="14"/>
      <c r="Y29" s="14"/>
      <c r="Z29" s="14"/>
      <c r="AA29" s="14"/>
      <c r="AB29" s="14">
        <v>16</v>
      </c>
      <c r="AC29" s="14"/>
      <c r="AD29" s="14"/>
      <c r="AE29" s="14"/>
      <c r="AF29" s="16">
        <f t="shared" si="0"/>
        <v>34</v>
      </c>
    </row>
    <row r="30" spans="1:32">
      <c r="A30" s="15" t="s">
        <v>979</v>
      </c>
      <c r="B30" s="14" t="s">
        <v>980</v>
      </c>
      <c r="C30" s="14"/>
      <c r="D30" s="14"/>
      <c r="E30" s="14"/>
      <c r="F30" s="14">
        <v>24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>
        <v>3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6">
        <f t="shared" si="0"/>
        <v>27</v>
      </c>
    </row>
    <row r="31" spans="1:32">
      <c r="A31" s="15" t="s">
        <v>981</v>
      </c>
      <c r="B31" s="14" t="s">
        <v>982</v>
      </c>
      <c r="C31" s="14"/>
      <c r="D31" s="14"/>
      <c r="E31" s="14">
        <v>24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6">
        <f t="shared" si="0"/>
        <v>24</v>
      </c>
    </row>
    <row r="32" spans="1:32">
      <c r="A32" s="15" t="s">
        <v>983</v>
      </c>
      <c r="B32" s="14" t="s">
        <v>984</v>
      </c>
      <c r="C32" s="14"/>
      <c r="D32" s="14"/>
      <c r="E32" s="14"/>
      <c r="F32" s="14">
        <v>16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>
        <v>4</v>
      </c>
      <c r="T32" s="14">
        <v>6</v>
      </c>
      <c r="U32" s="14"/>
      <c r="V32" s="14"/>
      <c r="W32" s="14"/>
      <c r="X32" s="14"/>
      <c r="Y32" s="14"/>
      <c r="Z32" s="14">
        <v>18</v>
      </c>
      <c r="AA32" s="14"/>
      <c r="AB32" s="14"/>
      <c r="AC32" s="14"/>
      <c r="AD32" s="14"/>
      <c r="AE32" s="14"/>
      <c r="AF32" s="16">
        <f t="shared" si="0"/>
        <v>44</v>
      </c>
    </row>
    <row r="33" spans="1:32">
      <c r="A33" s="15" t="s">
        <v>985</v>
      </c>
      <c r="B33" s="14" t="s">
        <v>986</v>
      </c>
      <c r="C33" s="14"/>
      <c r="D33" s="14">
        <v>8</v>
      </c>
      <c r="E33" s="14"/>
      <c r="F33" s="14"/>
      <c r="G33" s="14">
        <v>36</v>
      </c>
      <c r="H33" s="14"/>
      <c r="I33" s="14"/>
      <c r="J33" s="14"/>
      <c r="K33" s="14"/>
      <c r="L33" s="14"/>
      <c r="M33" s="14"/>
      <c r="N33" s="14">
        <v>36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6">
        <f t="shared" si="0"/>
        <v>80</v>
      </c>
    </row>
    <row r="34" spans="1:32">
      <c r="A34" s="15" t="s">
        <v>987</v>
      </c>
      <c r="B34" s="14" t="s">
        <v>988</v>
      </c>
      <c r="C34" s="14"/>
      <c r="D34" s="14">
        <v>8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>
        <v>18</v>
      </c>
      <c r="AA34" s="14"/>
      <c r="AB34" s="14">
        <v>12</v>
      </c>
      <c r="AC34" s="14"/>
      <c r="AD34" s="14">
        <v>1</v>
      </c>
      <c r="AE34" s="14"/>
      <c r="AF34" s="16">
        <f t="shared" si="0"/>
        <v>39</v>
      </c>
    </row>
    <row r="35" spans="1:32">
      <c r="A35" s="15" t="s">
        <v>989</v>
      </c>
      <c r="B35" s="14" t="s">
        <v>990</v>
      </c>
      <c r="C35" s="14"/>
      <c r="D35" s="14">
        <v>8</v>
      </c>
      <c r="E35" s="14">
        <v>12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>
        <v>4</v>
      </c>
      <c r="T35" s="14"/>
      <c r="U35" s="14"/>
      <c r="V35" s="14"/>
      <c r="W35" s="14"/>
      <c r="X35" s="14"/>
      <c r="Y35" s="14"/>
      <c r="Z35" s="14">
        <v>8</v>
      </c>
      <c r="AA35" s="14"/>
      <c r="AB35" s="14"/>
      <c r="AC35" s="14"/>
      <c r="AD35" s="14">
        <v>1</v>
      </c>
      <c r="AE35" s="14"/>
      <c r="AF35" s="16">
        <f t="shared" si="0"/>
        <v>33</v>
      </c>
    </row>
    <row r="36" spans="1:32">
      <c r="A36" s="15" t="s">
        <v>991</v>
      </c>
      <c r="B36" s="14" t="s">
        <v>992</v>
      </c>
      <c r="C36" s="14"/>
      <c r="D36" s="14">
        <v>8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>
        <v>1</v>
      </c>
      <c r="AE36" s="14"/>
      <c r="AF36" s="16">
        <f t="shared" si="0"/>
        <v>9</v>
      </c>
    </row>
    <row r="37" spans="1:32">
      <c r="A37" s="15" t="s">
        <v>993</v>
      </c>
      <c r="B37" s="14" t="s">
        <v>994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6">
        <f t="shared" si="0"/>
        <v>0</v>
      </c>
    </row>
    <row r="38" spans="1:32">
      <c r="A38" s="15" t="s">
        <v>995</v>
      </c>
      <c r="B38" s="14" t="s">
        <v>996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>
        <v>4</v>
      </c>
      <c r="T38" s="14">
        <v>6</v>
      </c>
      <c r="U38" s="14"/>
      <c r="V38" s="14"/>
      <c r="W38" s="14"/>
      <c r="X38" s="14"/>
      <c r="Y38" s="14"/>
      <c r="Z38" s="14">
        <v>18</v>
      </c>
      <c r="AA38" s="14"/>
      <c r="AB38" s="14"/>
      <c r="AC38" s="14"/>
      <c r="AD38" s="14"/>
      <c r="AE38" s="14"/>
      <c r="AF38" s="16">
        <f t="shared" si="0"/>
        <v>28</v>
      </c>
    </row>
    <row r="39" spans="1:32">
      <c r="A39" s="15" t="s">
        <v>997</v>
      </c>
      <c r="B39" s="14" t="s">
        <v>406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>
        <v>46</v>
      </c>
      <c r="AA39" s="14"/>
      <c r="AB39" s="14"/>
      <c r="AC39" s="14"/>
      <c r="AD39" s="14"/>
      <c r="AE39" s="14"/>
      <c r="AF39" s="16">
        <f t="shared" si="0"/>
        <v>46</v>
      </c>
    </row>
    <row r="40" spans="1:32">
      <c r="A40" s="15" t="s">
        <v>998</v>
      </c>
      <c r="B40" s="14" t="s">
        <v>999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>
        <v>6</v>
      </c>
      <c r="U40" s="14"/>
      <c r="V40" s="14"/>
      <c r="W40" s="14"/>
      <c r="X40" s="14"/>
      <c r="Y40" s="14"/>
      <c r="Z40" s="14">
        <v>8</v>
      </c>
      <c r="AA40" s="14"/>
      <c r="AB40" s="14">
        <v>12</v>
      </c>
      <c r="AC40" s="14"/>
      <c r="AD40" s="14">
        <v>1</v>
      </c>
      <c r="AE40" s="14"/>
      <c r="AF40" s="16">
        <f t="shared" si="0"/>
        <v>27</v>
      </c>
    </row>
    <row r="41" spans="1:32">
      <c r="A41" s="15" t="s">
        <v>1000</v>
      </c>
      <c r="B41" s="14" t="s">
        <v>1001</v>
      </c>
      <c r="C41" s="14"/>
      <c r="D41" s="14">
        <v>8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>
        <v>18</v>
      </c>
      <c r="AA41" s="14"/>
      <c r="AB41" s="14"/>
      <c r="AC41" s="14"/>
      <c r="AD41" s="14">
        <v>1</v>
      </c>
      <c r="AE41" s="14"/>
      <c r="AF41" s="16">
        <f t="shared" si="0"/>
        <v>27</v>
      </c>
    </row>
    <row r="42" spans="1:32">
      <c r="A42" s="15" t="s">
        <v>1002</v>
      </c>
      <c r="B42" s="14" t="s">
        <v>1003</v>
      </c>
      <c r="C42" s="14">
        <v>6</v>
      </c>
      <c r="D42" s="14"/>
      <c r="E42" s="14"/>
      <c r="F42" s="14"/>
      <c r="G42" s="14"/>
      <c r="H42" s="14">
        <v>24</v>
      </c>
      <c r="I42" s="14"/>
      <c r="J42" s="14"/>
      <c r="K42" s="14">
        <v>17</v>
      </c>
      <c r="L42" s="14"/>
      <c r="M42" s="14"/>
      <c r="N42" s="14"/>
      <c r="O42" s="14"/>
      <c r="P42" s="14"/>
      <c r="Q42" s="14"/>
      <c r="R42" s="14"/>
      <c r="S42" s="14"/>
      <c r="T42" s="14">
        <v>6</v>
      </c>
      <c r="U42" s="14"/>
      <c r="V42" s="14"/>
      <c r="W42" s="14"/>
      <c r="X42" s="14"/>
      <c r="Y42" s="14"/>
      <c r="Z42" s="14">
        <v>18</v>
      </c>
      <c r="AA42" s="14"/>
      <c r="AB42" s="14">
        <v>8</v>
      </c>
      <c r="AC42" s="14"/>
      <c r="AD42" s="14"/>
      <c r="AE42" s="14"/>
      <c r="AF42" s="16">
        <f t="shared" si="0"/>
        <v>79</v>
      </c>
    </row>
    <row r="43" spans="1:32">
      <c r="A43" s="15" t="s">
        <v>1004</v>
      </c>
      <c r="B43" s="14" t="s">
        <v>1005</v>
      </c>
      <c r="C43" s="14">
        <v>6</v>
      </c>
      <c r="D43" s="14"/>
      <c r="E43" s="14"/>
      <c r="F43" s="14">
        <v>10</v>
      </c>
      <c r="G43" s="14"/>
      <c r="H43" s="14"/>
      <c r="I43" s="14"/>
      <c r="J43" s="14"/>
      <c r="K43" s="14"/>
      <c r="L43" s="14"/>
      <c r="M43" s="14"/>
      <c r="N43" s="14"/>
      <c r="O43" s="14">
        <v>8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6">
        <f t="shared" si="0"/>
        <v>24</v>
      </c>
    </row>
    <row r="44" spans="1:32">
      <c r="A44" s="15" t="s">
        <v>1006</v>
      </c>
      <c r="B44" s="14" t="s">
        <v>1007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>
        <v>26</v>
      </c>
      <c r="AA44" s="14"/>
      <c r="AB44" s="14"/>
      <c r="AC44" s="14"/>
      <c r="AD44" s="14"/>
      <c r="AE44" s="14"/>
      <c r="AF44" s="16">
        <f t="shared" si="0"/>
        <v>26</v>
      </c>
    </row>
    <row r="45" spans="1:32">
      <c r="A45" s="15" t="s">
        <v>1008</v>
      </c>
      <c r="B45" s="14" t="s">
        <v>1009</v>
      </c>
      <c r="C45" s="14"/>
      <c r="D45" s="14"/>
      <c r="E45" s="14">
        <v>21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6">
        <f t="shared" si="0"/>
        <v>21</v>
      </c>
    </row>
    <row r="46" spans="1:32">
      <c r="A46" s="15" t="s">
        <v>1010</v>
      </c>
      <c r="B46" s="14" t="s">
        <v>1011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>
        <v>4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6">
        <f t="shared" si="0"/>
        <v>4</v>
      </c>
    </row>
    <row r="47" spans="1:32">
      <c r="A47" s="15" t="s">
        <v>1012</v>
      </c>
      <c r="B47" s="14" t="s">
        <v>1013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>
        <v>18</v>
      </c>
      <c r="AA47" s="14"/>
      <c r="AB47" s="14"/>
      <c r="AC47" s="14"/>
      <c r="AD47" s="14"/>
      <c r="AE47" s="14"/>
      <c r="AF47" s="16">
        <f t="shared" si="0"/>
        <v>18</v>
      </c>
    </row>
    <row r="48" spans="1:32">
      <c r="A48" s="15" t="s">
        <v>1014</v>
      </c>
      <c r="B48" s="14" t="s">
        <v>1015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>
        <v>36</v>
      </c>
      <c r="AB48" s="14"/>
      <c r="AC48" s="14">
        <v>36</v>
      </c>
      <c r="AD48" s="14"/>
      <c r="AE48" s="14"/>
      <c r="AF48" s="16">
        <f t="shared" si="0"/>
        <v>72</v>
      </c>
    </row>
    <row r="49" spans="1:32">
      <c r="A49" s="15" t="s">
        <v>1016</v>
      </c>
      <c r="B49" s="14" t="s">
        <v>1017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6">
        <f t="shared" si="0"/>
        <v>0</v>
      </c>
    </row>
    <row r="50" spans="1:32">
      <c r="A50" s="15" t="s">
        <v>1018</v>
      </c>
      <c r="B50" s="14" t="s">
        <v>1019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>
        <v>4</v>
      </c>
      <c r="T50" s="14"/>
      <c r="U50" s="14"/>
      <c r="V50" s="14"/>
      <c r="W50" s="14"/>
      <c r="X50" s="14"/>
      <c r="Y50" s="14"/>
      <c r="Z50" s="14">
        <v>28</v>
      </c>
      <c r="AA50" s="14"/>
      <c r="AB50" s="14"/>
      <c r="AC50" s="14"/>
      <c r="AD50" s="14"/>
      <c r="AE50" s="14"/>
      <c r="AF50" s="16">
        <f t="shared" si="0"/>
        <v>32</v>
      </c>
    </row>
    <row r="51" spans="1:32">
      <c r="A51" s="15" t="s">
        <v>1020</v>
      </c>
      <c r="B51" s="14" t="s">
        <v>1021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>
        <v>18</v>
      </c>
      <c r="AA51" s="14"/>
      <c r="AB51" s="14"/>
      <c r="AC51" s="14"/>
      <c r="AD51" s="14">
        <v>1</v>
      </c>
      <c r="AE51" s="14"/>
      <c r="AF51" s="16">
        <f t="shared" si="0"/>
        <v>19</v>
      </c>
    </row>
    <row r="52" spans="1:32">
      <c r="A52" s="15" t="s">
        <v>1022</v>
      </c>
      <c r="B52" s="14" t="s">
        <v>1023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>
        <v>1</v>
      </c>
      <c r="AE52" s="14"/>
      <c r="AF52" s="16">
        <f t="shared" si="0"/>
        <v>1</v>
      </c>
    </row>
    <row r="53" spans="1:32">
      <c r="A53" s="15" t="s">
        <v>1024</v>
      </c>
      <c r="B53" s="14" t="s">
        <v>1025</v>
      </c>
      <c r="C53" s="14">
        <v>6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>
        <v>4</v>
      </c>
      <c r="T53" s="14"/>
      <c r="U53" s="14"/>
      <c r="V53" s="14"/>
      <c r="W53" s="14"/>
      <c r="X53" s="14">
        <v>6</v>
      </c>
      <c r="Y53" s="14"/>
      <c r="Z53" s="14"/>
      <c r="AA53" s="14"/>
      <c r="AB53" s="14"/>
      <c r="AC53" s="14"/>
      <c r="AD53" s="14">
        <v>1</v>
      </c>
      <c r="AE53" s="14"/>
      <c r="AF53" s="16">
        <f t="shared" si="0"/>
        <v>17</v>
      </c>
    </row>
    <row r="54" spans="1:32">
      <c r="A54" s="15" t="s">
        <v>1026</v>
      </c>
      <c r="B54" s="14" t="s">
        <v>1027</v>
      </c>
      <c r="C54" s="14"/>
      <c r="D54" s="14"/>
      <c r="E54" s="14"/>
      <c r="F54" s="14"/>
      <c r="G54" s="14"/>
      <c r="H54" s="14">
        <v>24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>
        <v>18</v>
      </c>
      <c r="AA54" s="14"/>
      <c r="AB54" s="14"/>
      <c r="AC54" s="14"/>
      <c r="AD54" s="14"/>
      <c r="AE54" s="14"/>
      <c r="AF54" s="16">
        <f t="shared" si="0"/>
        <v>42</v>
      </c>
    </row>
    <row r="55" spans="1:32">
      <c r="A55" s="15" t="s">
        <v>1028</v>
      </c>
      <c r="B55" s="14" t="s">
        <v>1029</v>
      </c>
      <c r="C55" s="14"/>
      <c r="D55" s="14"/>
      <c r="E55" s="14"/>
      <c r="F55" s="14"/>
      <c r="G55" s="14">
        <v>36</v>
      </c>
      <c r="H55" s="14">
        <v>24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>
        <v>21</v>
      </c>
      <c r="AA55" s="14"/>
      <c r="AB55" s="14"/>
      <c r="AC55" s="14"/>
      <c r="AD55" s="14"/>
      <c r="AE55" s="14"/>
      <c r="AF55" s="16">
        <f t="shared" si="0"/>
        <v>81</v>
      </c>
    </row>
    <row r="56" spans="1:32">
      <c r="A56" s="15" t="s">
        <v>1030</v>
      </c>
      <c r="B56" s="14" t="s">
        <v>1031</v>
      </c>
      <c r="C56" s="14"/>
      <c r="D56" s="14">
        <v>8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>
        <v>1</v>
      </c>
      <c r="AE56" s="14"/>
      <c r="AF56" s="16">
        <f t="shared" si="0"/>
        <v>9</v>
      </c>
    </row>
    <row r="57" spans="1:32">
      <c r="A57" s="15" t="s">
        <v>1032</v>
      </c>
      <c r="B57" s="14" t="s">
        <v>1033</v>
      </c>
      <c r="C57" s="14"/>
      <c r="D57" s="14"/>
      <c r="E57" s="14"/>
      <c r="F57" s="14"/>
      <c r="G57" s="14">
        <v>36</v>
      </c>
      <c r="H57" s="14"/>
      <c r="I57" s="14">
        <v>8</v>
      </c>
      <c r="J57" s="14"/>
      <c r="K57" s="14"/>
      <c r="L57" s="14"/>
      <c r="M57" s="14"/>
      <c r="N57" s="14"/>
      <c r="O57" s="14"/>
      <c r="P57" s="14"/>
      <c r="Q57" s="14"/>
      <c r="R57" s="14"/>
      <c r="S57" s="14">
        <v>4</v>
      </c>
      <c r="T57" s="14"/>
      <c r="U57" s="14"/>
      <c r="V57" s="14"/>
      <c r="W57" s="14"/>
      <c r="X57" s="14"/>
      <c r="Y57" s="14"/>
      <c r="Z57" s="14">
        <v>8</v>
      </c>
      <c r="AA57" s="14">
        <v>24</v>
      </c>
      <c r="AB57" s="14"/>
      <c r="AC57" s="14">
        <v>36</v>
      </c>
      <c r="AD57" s="14"/>
      <c r="AE57" s="14"/>
      <c r="AF57" s="16">
        <f t="shared" si="0"/>
        <v>116</v>
      </c>
    </row>
    <row r="58" spans="1:32">
      <c r="A58" s="15" t="s">
        <v>1034</v>
      </c>
      <c r="B58" s="14" t="s">
        <v>1035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>
        <v>5</v>
      </c>
      <c r="T58" s="14"/>
      <c r="U58" s="14"/>
      <c r="V58" s="14"/>
      <c r="W58" s="14"/>
      <c r="X58" s="14"/>
      <c r="Y58" s="14"/>
      <c r="Z58" s="14"/>
      <c r="AA58" s="14">
        <v>24</v>
      </c>
      <c r="AB58" s="14"/>
      <c r="AC58" s="14">
        <v>36</v>
      </c>
      <c r="AD58" s="14"/>
      <c r="AE58" s="14"/>
      <c r="AF58" s="16">
        <f t="shared" si="0"/>
        <v>65</v>
      </c>
    </row>
    <row r="59" spans="1:32">
      <c r="A59" s="15" t="s">
        <v>1036</v>
      </c>
      <c r="B59" s="14" t="s">
        <v>1037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>
        <v>10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>
        <v>18</v>
      </c>
      <c r="AA59" s="14"/>
      <c r="AB59" s="14"/>
      <c r="AC59" s="14"/>
      <c r="AD59" s="14"/>
      <c r="AE59" s="14"/>
      <c r="AF59" s="16">
        <f t="shared" si="0"/>
        <v>28</v>
      </c>
    </row>
    <row r="60" spans="1:32">
      <c r="A60" s="15" t="s">
        <v>1038</v>
      </c>
      <c r="B60" s="14" t="s">
        <v>1039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>
        <v>4</v>
      </c>
      <c r="T60" s="14"/>
      <c r="U60" s="14"/>
      <c r="V60" s="14">
        <v>24</v>
      </c>
      <c r="W60" s="14"/>
      <c r="X60" s="14"/>
      <c r="Y60" s="14"/>
      <c r="Z60" s="14">
        <v>18</v>
      </c>
      <c r="AA60" s="14"/>
      <c r="AB60" s="14">
        <v>12</v>
      </c>
      <c r="AC60" s="14"/>
      <c r="AD60" s="14">
        <v>1</v>
      </c>
      <c r="AE60" s="14"/>
      <c r="AF60" s="16">
        <f t="shared" si="0"/>
        <v>59</v>
      </c>
    </row>
    <row r="61" spans="1:32">
      <c r="A61" s="15" t="s">
        <v>1040</v>
      </c>
      <c r="B61" s="14" t="s">
        <v>1041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>
        <v>4</v>
      </c>
      <c r="T61" s="14">
        <v>6</v>
      </c>
      <c r="U61" s="14"/>
      <c r="V61" s="14"/>
      <c r="W61" s="14">
        <v>9</v>
      </c>
      <c r="X61" s="14"/>
      <c r="Y61" s="14"/>
      <c r="Z61" s="14">
        <v>36</v>
      </c>
      <c r="AA61" s="14"/>
      <c r="AB61" s="14"/>
      <c r="AC61" s="14"/>
      <c r="AD61" s="14"/>
      <c r="AE61" s="14"/>
      <c r="AF61" s="16">
        <f t="shared" si="0"/>
        <v>55</v>
      </c>
    </row>
    <row r="62" spans="1:32" ht="14.25" thickBot="1">
      <c r="A62" s="17" t="s">
        <v>1042</v>
      </c>
      <c r="B62" s="18" t="s">
        <v>1043</v>
      </c>
      <c r="C62" s="18">
        <v>12</v>
      </c>
      <c r="D62" s="18">
        <v>8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>
        <v>12</v>
      </c>
      <c r="U62" s="18"/>
      <c r="V62" s="18"/>
      <c r="W62" s="18"/>
      <c r="X62" s="18">
        <v>6</v>
      </c>
      <c r="Y62" s="18"/>
      <c r="Z62" s="18"/>
      <c r="AA62" s="18"/>
      <c r="AB62" s="18"/>
      <c r="AC62" s="18"/>
      <c r="AD62" s="18">
        <v>1</v>
      </c>
      <c r="AE62" s="18"/>
      <c r="AF62" s="19">
        <f t="shared" si="0"/>
        <v>39</v>
      </c>
    </row>
  </sheetData>
  <mergeCells count="5">
    <mergeCell ref="A2:A3"/>
    <mergeCell ref="B2:B3"/>
    <mergeCell ref="AF2:AF3"/>
    <mergeCell ref="C2:AE2"/>
    <mergeCell ref="A1:AF1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opLeftCell="A38" zoomScale="98" zoomScaleNormal="98" workbookViewId="0">
      <selection activeCell="B64" sqref="B64"/>
    </sheetView>
  </sheetViews>
  <sheetFormatPr defaultRowHeight="13.5"/>
  <cols>
    <col min="1" max="1" width="11.625" bestFit="1" customWidth="1"/>
    <col min="3" max="3" width="11" bestFit="1" customWidth="1"/>
    <col min="4" max="4" width="17.25" bestFit="1" customWidth="1"/>
    <col min="5" max="6" width="5.25" bestFit="1" customWidth="1"/>
    <col min="7" max="8" width="11" bestFit="1" customWidth="1"/>
    <col min="9" max="9" width="14.375" bestFit="1" customWidth="1"/>
    <col min="10" max="10" width="13" bestFit="1" customWidth="1"/>
    <col min="12" max="15" width="7.125" bestFit="1" customWidth="1"/>
    <col min="16" max="16" width="5.25" bestFit="1" customWidth="1"/>
    <col min="17" max="17" width="7.125" bestFit="1" customWidth="1"/>
    <col min="18" max="18" width="17.25" bestFit="1" customWidth="1"/>
    <col min="19" max="19" width="21.875" bestFit="1" customWidth="1"/>
    <col min="20" max="20" width="39.5" bestFit="1" customWidth="1"/>
    <col min="21" max="21" width="15.125" bestFit="1" customWidth="1"/>
    <col min="22" max="22" width="30" bestFit="1" customWidth="1"/>
    <col min="23" max="23" width="19.25" bestFit="1" customWidth="1"/>
    <col min="24" max="24" width="30.25" bestFit="1" customWidth="1"/>
    <col min="25" max="25" width="21.375" bestFit="1" customWidth="1"/>
    <col min="27" max="27" width="12.5" bestFit="1" customWidth="1"/>
    <col min="28" max="28" width="7.125" bestFit="1" customWidth="1"/>
    <col min="30" max="30" width="7.25" bestFit="1" customWidth="1"/>
    <col min="31" max="31" width="9" bestFit="1" customWidth="1"/>
    <col min="33" max="33" width="13.125" bestFit="1" customWidth="1"/>
    <col min="34" max="34" width="36.25" bestFit="1" customWidth="1"/>
  </cols>
  <sheetData>
    <row r="1" spans="1:35" ht="19.5" thickBot="1">
      <c r="A1" s="37" t="s">
        <v>1514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5" s="2" customFormat="1">
      <c r="A2" s="40" t="s">
        <v>0</v>
      </c>
      <c r="B2" s="42" t="s">
        <v>1</v>
      </c>
      <c r="C2" s="42" t="s">
        <v>1503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6" t="s">
        <v>128</v>
      </c>
    </row>
    <row r="3" spans="1:35" s="2" customFormat="1">
      <c r="A3" s="41"/>
      <c r="B3" s="43"/>
      <c r="C3" s="13" t="s">
        <v>503</v>
      </c>
      <c r="D3" s="13" t="s">
        <v>504</v>
      </c>
      <c r="E3" s="13" t="s">
        <v>123</v>
      </c>
      <c r="F3" s="13" t="s">
        <v>110</v>
      </c>
      <c r="G3" s="13" t="s">
        <v>19</v>
      </c>
      <c r="H3" s="13" t="s">
        <v>505</v>
      </c>
      <c r="I3" s="13" t="s">
        <v>506</v>
      </c>
      <c r="J3" s="13" t="s">
        <v>507</v>
      </c>
      <c r="K3" s="13" t="s">
        <v>508</v>
      </c>
      <c r="L3" s="13" t="s">
        <v>509</v>
      </c>
      <c r="M3" s="13" t="s">
        <v>121</v>
      </c>
      <c r="N3" s="13" t="s">
        <v>356</v>
      </c>
      <c r="O3" s="13" t="s">
        <v>643</v>
      </c>
      <c r="P3" s="13" t="s">
        <v>510</v>
      </c>
      <c r="Q3" s="13" t="s">
        <v>511</v>
      </c>
      <c r="R3" s="13" t="s">
        <v>512</v>
      </c>
      <c r="S3" s="13" t="s">
        <v>513</v>
      </c>
      <c r="T3" s="13" t="s">
        <v>514</v>
      </c>
      <c r="U3" s="13" t="s">
        <v>515</v>
      </c>
      <c r="V3" s="13" t="s">
        <v>516</v>
      </c>
      <c r="W3" s="13" t="s">
        <v>517</v>
      </c>
      <c r="X3" s="13" t="s">
        <v>518</v>
      </c>
      <c r="Y3" s="13" t="s">
        <v>519</v>
      </c>
      <c r="Z3" s="13" t="s">
        <v>11</v>
      </c>
      <c r="AA3" s="13" t="s">
        <v>15</v>
      </c>
      <c r="AB3" s="13" t="s">
        <v>520</v>
      </c>
      <c r="AC3" s="13" t="s">
        <v>521</v>
      </c>
      <c r="AD3" s="13" t="s">
        <v>522</v>
      </c>
      <c r="AE3" s="13" t="s">
        <v>523</v>
      </c>
      <c r="AF3" s="13" t="s">
        <v>30</v>
      </c>
      <c r="AG3" s="13" t="s">
        <v>644</v>
      </c>
      <c r="AH3" s="13" t="s">
        <v>524</v>
      </c>
      <c r="AI3" s="47"/>
    </row>
    <row r="4" spans="1:35">
      <c r="A4" s="15" t="s">
        <v>525</v>
      </c>
      <c r="B4" s="14" t="s">
        <v>526</v>
      </c>
      <c r="C4" s="14">
        <v>12</v>
      </c>
      <c r="D4" s="14"/>
      <c r="E4" s="14"/>
      <c r="F4" s="14"/>
      <c r="G4" s="14"/>
      <c r="H4" s="14">
        <v>1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6">
        <f>SUM(C4:AH4)</f>
        <v>13</v>
      </c>
    </row>
    <row r="5" spans="1:35">
      <c r="A5" s="15" t="s">
        <v>527</v>
      </c>
      <c r="B5" s="14" t="s">
        <v>528</v>
      </c>
      <c r="C5" s="14"/>
      <c r="D5" s="14"/>
      <c r="E5" s="14"/>
      <c r="F5" s="14"/>
      <c r="G5" s="14"/>
      <c r="H5" s="14">
        <v>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6">
        <f t="shared" ref="AI5:AI61" si="0">SUM(C5:AH5)</f>
        <v>1</v>
      </c>
    </row>
    <row r="6" spans="1:35">
      <c r="A6" s="15" t="s">
        <v>529</v>
      </c>
      <c r="B6" s="14" t="s">
        <v>530</v>
      </c>
      <c r="C6" s="14"/>
      <c r="D6" s="14"/>
      <c r="E6" s="14"/>
      <c r="F6" s="14">
        <v>12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>
        <v>18</v>
      </c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6">
        <f t="shared" si="0"/>
        <v>30</v>
      </c>
    </row>
    <row r="7" spans="1:35">
      <c r="A7" s="15" t="s">
        <v>531</v>
      </c>
      <c r="B7" s="14" t="s">
        <v>532</v>
      </c>
      <c r="C7" s="14"/>
      <c r="D7" s="14"/>
      <c r="E7" s="14"/>
      <c r="F7" s="14"/>
      <c r="G7" s="14"/>
      <c r="H7" s="14">
        <v>1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2</v>
      </c>
      <c r="U7" s="14">
        <v>10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6">
        <f t="shared" si="0"/>
        <v>13</v>
      </c>
    </row>
    <row r="8" spans="1:35">
      <c r="A8" s="15" t="s">
        <v>533</v>
      </c>
      <c r="B8" s="14" t="s">
        <v>534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>
        <v>8</v>
      </c>
      <c r="T8" s="14">
        <v>2</v>
      </c>
      <c r="U8" s="14">
        <v>25</v>
      </c>
      <c r="V8" s="14">
        <v>8</v>
      </c>
      <c r="W8" s="14"/>
      <c r="X8" s="14"/>
      <c r="Y8" s="14"/>
      <c r="Z8" s="14"/>
      <c r="AA8" s="14"/>
      <c r="AB8" s="14">
        <v>6</v>
      </c>
      <c r="AC8" s="14"/>
      <c r="AD8" s="14"/>
      <c r="AE8" s="14"/>
      <c r="AF8" s="14"/>
      <c r="AG8" s="14"/>
      <c r="AH8" s="14"/>
      <c r="AI8" s="16">
        <f t="shared" si="0"/>
        <v>49</v>
      </c>
    </row>
    <row r="9" spans="1:35">
      <c r="A9" s="15" t="s">
        <v>535</v>
      </c>
      <c r="B9" s="14" t="s">
        <v>536</v>
      </c>
      <c r="C9" s="14"/>
      <c r="D9" s="14"/>
      <c r="E9" s="14">
        <v>8</v>
      </c>
      <c r="F9" s="14"/>
      <c r="G9" s="14"/>
      <c r="H9" s="14">
        <v>1</v>
      </c>
      <c r="I9" s="14"/>
      <c r="J9" s="14"/>
      <c r="K9" s="14">
        <v>8</v>
      </c>
      <c r="L9" s="14"/>
      <c r="M9" s="14"/>
      <c r="N9" s="14"/>
      <c r="O9" s="14"/>
      <c r="P9" s="14"/>
      <c r="Q9" s="14"/>
      <c r="R9" s="14"/>
      <c r="S9" s="14"/>
      <c r="T9" s="14">
        <v>2</v>
      </c>
      <c r="U9" s="14">
        <v>15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6">
        <f t="shared" si="0"/>
        <v>34</v>
      </c>
    </row>
    <row r="10" spans="1:35">
      <c r="A10" s="15" t="s">
        <v>537</v>
      </c>
      <c r="B10" s="14" t="s">
        <v>538</v>
      </c>
      <c r="C10" s="14"/>
      <c r="D10" s="14"/>
      <c r="E10" s="14">
        <v>8</v>
      </c>
      <c r="F10" s="14">
        <v>12</v>
      </c>
      <c r="G10" s="14"/>
      <c r="H10" s="14">
        <v>1</v>
      </c>
      <c r="I10" s="14">
        <v>6</v>
      </c>
      <c r="J10" s="14"/>
      <c r="K10" s="14"/>
      <c r="L10" s="14"/>
      <c r="M10" s="14"/>
      <c r="N10" s="14"/>
      <c r="O10" s="14"/>
      <c r="P10" s="14"/>
      <c r="Q10" s="14">
        <v>18</v>
      </c>
      <c r="R10" s="14"/>
      <c r="S10" s="14"/>
      <c r="T10" s="14">
        <v>2</v>
      </c>
      <c r="U10" s="14">
        <v>19</v>
      </c>
      <c r="V10" s="14"/>
      <c r="W10" s="14"/>
      <c r="X10" s="14"/>
      <c r="Y10" s="14"/>
      <c r="Z10" s="14">
        <v>14</v>
      </c>
      <c r="AA10" s="14"/>
      <c r="AB10" s="14"/>
      <c r="AC10" s="14"/>
      <c r="AD10" s="14"/>
      <c r="AE10" s="14"/>
      <c r="AF10" s="14"/>
      <c r="AG10" s="14"/>
      <c r="AH10" s="14"/>
      <c r="AI10" s="16">
        <f t="shared" si="0"/>
        <v>80</v>
      </c>
    </row>
    <row r="11" spans="1:35">
      <c r="A11" s="15" t="s">
        <v>539</v>
      </c>
      <c r="B11" s="14" t="s">
        <v>540</v>
      </c>
      <c r="C11" s="14"/>
      <c r="D11" s="14"/>
      <c r="E11" s="14"/>
      <c r="F11" s="14"/>
      <c r="G11" s="14"/>
      <c r="H11" s="14">
        <v>1</v>
      </c>
      <c r="I11" s="14"/>
      <c r="J11" s="14"/>
      <c r="K11" s="14">
        <v>4</v>
      </c>
      <c r="L11" s="14"/>
      <c r="M11" s="14"/>
      <c r="N11" s="14"/>
      <c r="O11" s="14"/>
      <c r="P11" s="14"/>
      <c r="Q11" s="14">
        <v>18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6">
        <f t="shared" si="0"/>
        <v>23</v>
      </c>
    </row>
    <row r="12" spans="1:35">
      <c r="A12" s="15" t="s">
        <v>541</v>
      </c>
      <c r="B12" s="14" t="s">
        <v>542</v>
      </c>
      <c r="C12" s="14">
        <v>6</v>
      </c>
      <c r="D12" s="14"/>
      <c r="E12" s="14"/>
      <c r="F12" s="14"/>
      <c r="G12" s="14"/>
      <c r="H12" s="14">
        <v>1</v>
      </c>
      <c r="I12" s="14"/>
      <c r="J12" s="14"/>
      <c r="K12" s="14"/>
      <c r="L12" s="14"/>
      <c r="M12" s="14"/>
      <c r="N12" s="14"/>
      <c r="O12" s="14"/>
      <c r="P12" s="14"/>
      <c r="Q12" s="14">
        <v>18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6">
        <f t="shared" si="0"/>
        <v>25</v>
      </c>
    </row>
    <row r="13" spans="1:35">
      <c r="A13" s="15" t="s">
        <v>543</v>
      </c>
      <c r="B13" s="14" t="s">
        <v>544</v>
      </c>
      <c r="C13" s="14"/>
      <c r="D13" s="14"/>
      <c r="E13" s="14"/>
      <c r="F13" s="14"/>
      <c r="G13" s="14"/>
      <c r="H13" s="14">
        <v>1</v>
      </c>
      <c r="I13" s="14"/>
      <c r="J13" s="14"/>
      <c r="K13" s="14"/>
      <c r="L13" s="14"/>
      <c r="M13" s="14"/>
      <c r="N13" s="14"/>
      <c r="O13" s="14"/>
      <c r="P13" s="14"/>
      <c r="Q13" s="14">
        <v>18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6">
        <f t="shared" si="0"/>
        <v>19</v>
      </c>
    </row>
    <row r="14" spans="1:35">
      <c r="A14" s="15" t="s">
        <v>545</v>
      </c>
      <c r="B14" s="14" t="s">
        <v>546</v>
      </c>
      <c r="C14" s="14">
        <v>6</v>
      </c>
      <c r="D14" s="14"/>
      <c r="E14" s="14"/>
      <c r="F14" s="14"/>
      <c r="G14" s="14"/>
      <c r="H14" s="14">
        <v>1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6">
        <f t="shared" si="0"/>
        <v>7</v>
      </c>
    </row>
    <row r="15" spans="1:35">
      <c r="A15" s="15" t="s">
        <v>547</v>
      </c>
      <c r="B15" s="14" t="s">
        <v>548</v>
      </c>
      <c r="C15" s="14"/>
      <c r="D15" s="14"/>
      <c r="E15" s="14"/>
      <c r="F15" s="14"/>
      <c r="G15" s="14">
        <v>8</v>
      </c>
      <c r="H15" s="14"/>
      <c r="I15" s="14"/>
      <c r="J15" s="14"/>
      <c r="K15" s="14">
        <v>4</v>
      </c>
      <c r="L15" s="14"/>
      <c r="M15" s="14"/>
      <c r="N15" s="14"/>
      <c r="O15" s="14">
        <v>8</v>
      </c>
      <c r="P15" s="14"/>
      <c r="Q15" s="14"/>
      <c r="R15" s="14">
        <v>6</v>
      </c>
      <c r="S15" s="14"/>
      <c r="T15" s="14"/>
      <c r="U15" s="14"/>
      <c r="V15" s="14"/>
      <c r="W15" s="14"/>
      <c r="X15" s="14">
        <v>18</v>
      </c>
      <c r="Y15" s="14"/>
      <c r="Z15" s="14"/>
      <c r="AA15" s="14"/>
      <c r="AB15" s="14"/>
      <c r="AC15" s="14"/>
      <c r="AD15" s="14"/>
      <c r="AE15" s="14"/>
      <c r="AF15" s="14"/>
      <c r="AG15" s="14"/>
      <c r="AH15" s="14">
        <v>24</v>
      </c>
      <c r="AI15" s="16">
        <f t="shared" si="0"/>
        <v>68</v>
      </c>
    </row>
    <row r="16" spans="1:35">
      <c r="A16" s="15" t="s">
        <v>549</v>
      </c>
      <c r="B16" s="14" t="s">
        <v>550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>
        <v>18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6">
        <f t="shared" si="0"/>
        <v>18</v>
      </c>
    </row>
    <row r="17" spans="1:35">
      <c r="A17" s="15" t="s">
        <v>551</v>
      </c>
      <c r="B17" s="14" t="s">
        <v>552</v>
      </c>
      <c r="C17" s="14"/>
      <c r="D17" s="14"/>
      <c r="E17" s="14"/>
      <c r="F17" s="14"/>
      <c r="G17" s="14">
        <v>8</v>
      </c>
      <c r="H17" s="14"/>
      <c r="I17" s="14">
        <v>6</v>
      </c>
      <c r="J17" s="14"/>
      <c r="K17" s="14"/>
      <c r="L17" s="14"/>
      <c r="M17" s="14"/>
      <c r="N17" s="14"/>
      <c r="O17" s="14"/>
      <c r="P17" s="14"/>
      <c r="Q17" s="14"/>
      <c r="R17" s="14">
        <v>6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>
        <v>14</v>
      </c>
      <c r="AG17" s="14"/>
      <c r="AH17" s="14"/>
      <c r="AI17" s="16">
        <f t="shared" si="0"/>
        <v>34</v>
      </c>
    </row>
    <row r="18" spans="1:35">
      <c r="A18" s="15" t="s">
        <v>553</v>
      </c>
      <c r="B18" s="14" t="s">
        <v>554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>
        <v>18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6">
        <f t="shared" si="0"/>
        <v>18</v>
      </c>
    </row>
    <row r="19" spans="1:35">
      <c r="A19" s="15" t="s">
        <v>555</v>
      </c>
      <c r="B19" s="14" t="s">
        <v>556</v>
      </c>
      <c r="C19" s="14"/>
      <c r="D19" s="14"/>
      <c r="E19" s="14"/>
      <c r="F19" s="14"/>
      <c r="G19" s="14">
        <v>8</v>
      </c>
      <c r="H19" s="14">
        <v>1</v>
      </c>
      <c r="I19" s="14"/>
      <c r="J19" s="14"/>
      <c r="K19" s="14"/>
      <c r="L19" s="14">
        <v>10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6">
        <f t="shared" si="0"/>
        <v>19</v>
      </c>
    </row>
    <row r="20" spans="1:35">
      <c r="A20" s="15" t="s">
        <v>557</v>
      </c>
      <c r="B20" s="14" t="s">
        <v>558</v>
      </c>
      <c r="C20" s="14"/>
      <c r="D20" s="14"/>
      <c r="E20" s="14"/>
      <c r="F20" s="14"/>
      <c r="G20" s="14"/>
      <c r="H20" s="14">
        <v>1</v>
      </c>
      <c r="I20" s="14"/>
      <c r="J20" s="14"/>
      <c r="K20" s="14"/>
      <c r="L20" s="14">
        <v>10</v>
      </c>
      <c r="M20" s="14">
        <v>18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6">
        <f t="shared" si="0"/>
        <v>29</v>
      </c>
    </row>
    <row r="21" spans="1:35">
      <c r="A21" s="15" t="s">
        <v>559</v>
      </c>
      <c r="B21" s="14" t="s">
        <v>560</v>
      </c>
      <c r="C21" s="14">
        <v>6</v>
      </c>
      <c r="D21" s="14"/>
      <c r="E21" s="14"/>
      <c r="F21" s="14"/>
      <c r="G21" s="14">
        <v>16</v>
      </c>
      <c r="H21" s="14">
        <v>1</v>
      </c>
      <c r="I21" s="14"/>
      <c r="J21" s="14"/>
      <c r="K21" s="14">
        <v>4</v>
      </c>
      <c r="L21" s="14"/>
      <c r="M21" s="14"/>
      <c r="N21" s="14">
        <v>36</v>
      </c>
      <c r="O21" s="14"/>
      <c r="P21" s="14"/>
      <c r="Q21" s="14">
        <v>18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>
        <v>6</v>
      </c>
      <c r="AC21" s="14"/>
      <c r="AD21" s="14"/>
      <c r="AE21" s="14"/>
      <c r="AF21" s="14"/>
      <c r="AG21" s="14"/>
      <c r="AH21" s="14"/>
      <c r="AI21" s="16">
        <f t="shared" si="0"/>
        <v>87</v>
      </c>
    </row>
    <row r="22" spans="1:35">
      <c r="A22" s="15" t="s">
        <v>561</v>
      </c>
      <c r="B22" s="14" t="s">
        <v>562</v>
      </c>
      <c r="C22" s="14"/>
      <c r="D22" s="14"/>
      <c r="E22" s="14">
        <v>8</v>
      </c>
      <c r="F22" s="14"/>
      <c r="G22" s="14"/>
      <c r="H22" s="14"/>
      <c r="I22" s="14"/>
      <c r="J22" s="14"/>
      <c r="K22" s="14"/>
      <c r="L22" s="14"/>
      <c r="M22" s="14"/>
      <c r="N22" s="14">
        <v>36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>
        <v>5</v>
      </c>
      <c r="AB22" s="14"/>
      <c r="AC22" s="14"/>
      <c r="AD22" s="14">
        <v>36</v>
      </c>
      <c r="AE22" s="14"/>
      <c r="AF22" s="14"/>
      <c r="AG22" s="14"/>
      <c r="AH22" s="14"/>
      <c r="AI22" s="16">
        <f t="shared" si="0"/>
        <v>85</v>
      </c>
    </row>
    <row r="23" spans="1:35">
      <c r="A23" s="15" t="s">
        <v>563</v>
      </c>
      <c r="B23" s="14" t="s">
        <v>564</v>
      </c>
      <c r="C23" s="14"/>
      <c r="D23" s="14"/>
      <c r="E23" s="14"/>
      <c r="F23" s="14"/>
      <c r="G23" s="14">
        <v>16</v>
      </c>
      <c r="H23" s="14">
        <v>1</v>
      </c>
      <c r="I23" s="14"/>
      <c r="J23" s="14"/>
      <c r="K23" s="14"/>
      <c r="L23" s="14">
        <v>8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6">
        <f t="shared" si="0"/>
        <v>25</v>
      </c>
    </row>
    <row r="24" spans="1:35">
      <c r="A24" s="15" t="s">
        <v>565</v>
      </c>
      <c r="B24" s="14" t="s">
        <v>566</v>
      </c>
      <c r="C24" s="14"/>
      <c r="D24" s="14"/>
      <c r="E24" s="14"/>
      <c r="F24" s="14"/>
      <c r="G24" s="14">
        <v>16</v>
      </c>
      <c r="H24" s="14"/>
      <c r="I24" s="14"/>
      <c r="J24" s="14"/>
      <c r="K24" s="14">
        <v>4</v>
      </c>
      <c r="L24" s="14">
        <v>24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6">
        <f t="shared" si="0"/>
        <v>44</v>
      </c>
    </row>
    <row r="25" spans="1:35">
      <c r="A25" s="15" t="s">
        <v>567</v>
      </c>
      <c r="B25" s="14" t="s">
        <v>568</v>
      </c>
      <c r="C25" s="14"/>
      <c r="D25" s="14"/>
      <c r="E25" s="14"/>
      <c r="F25" s="14"/>
      <c r="G25" s="14"/>
      <c r="H25" s="14"/>
      <c r="I25" s="14">
        <v>6</v>
      </c>
      <c r="J25" s="14"/>
      <c r="K25" s="14"/>
      <c r="L25" s="14">
        <v>24</v>
      </c>
      <c r="M25" s="14"/>
      <c r="N25" s="14"/>
      <c r="O25" s="14"/>
      <c r="P25" s="14"/>
      <c r="Q25" s="14">
        <v>18</v>
      </c>
      <c r="R25" s="14"/>
      <c r="S25" s="14"/>
      <c r="T25" s="14"/>
      <c r="U25" s="14">
        <v>8</v>
      </c>
      <c r="V25" s="14"/>
      <c r="W25" s="14"/>
      <c r="X25" s="14"/>
      <c r="Y25" s="14">
        <v>8</v>
      </c>
      <c r="Z25" s="14"/>
      <c r="AA25" s="14"/>
      <c r="AB25" s="14"/>
      <c r="AC25" s="14"/>
      <c r="AD25" s="14"/>
      <c r="AE25" s="14"/>
      <c r="AF25" s="14"/>
      <c r="AG25" s="14">
        <v>8</v>
      </c>
      <c r="AH25" s="14"/>
      <c r="AI25" s="16">
        <f t="shared" si="0"/>
        <v>72</v>
      </c>
    </row>
    <row r="26" spans="1:35">
      <c r="A26" s="15" t="s">
        <v>569</v>
      </c>
      <c r="B26" s="14" t="s">
        <v>570</v>
      </c>
      <c r="C26" s="14"/>
      <c r="D26" s="14"/>
      <c r="E26" s="14"/>
      <c r="F26" s="14"/>
      <c r="G26" s="14">
        <v>16</v>
      </c>
      <c r="H26" s="14">
        <v>1</v>
      </c>
      <c r="I26" s="14"/>
      <c r="J26" s="14">
        <v>7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6">
        <f t="shared" si="0"/>
        <v>24</v>
      </c>
    </row>
    <row r="27" spans="1:35">
      <c r="A27" s="15" t="s">
        <v>571</v>
      </c>
      <c r="B27" s="14" t="s">
        <v>572</v>
      </c>
      <c r="C27" s="14">
        <v>6</v>
      </c>
      <c r="D27" s="14"/>
      <c r="E27" s="14"/>
      <c r="F27" s="14"/>
      <c r="G27" s="14">
        <v>24</v>
      </c>
      <c r="H27" s="14">
        <v>1</v>
      </c>
      <c r="I27" s="14"/>
      <c r="J27" s="14">
        <v>7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>
        <v>8</v>
      </c>
      <c r="Z27" s="14"/>
      <c r="AA27" s="14"/>
      <c r="AB27" s="14"/>
      <c r="AC27" s="14"/>
      <c r="AD27" s="14"/>
      <c r="AE27" s="14"/>
      <c r="AF27" s="14"/>
      <c r="AG27" s="14"/>
      <c r="AH27" s="14"/>
      <c r="AI27" s="16">
        <f t="shared" si="0"/>
        <v>46</v>
      </c>
    </row>
    <row r="28" spans="1:35">
      <c r="A28" s="15" t="s">
        <v>573</v>
      </c>
      <c r="B28" s="14" t="s">
        <v>574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6">
        <f t="shared" si="0"/>
        <v>0</v>
      </c>
    </row>
    <row r="29" spans="1:35">
      <c r="A29" s="15" t="s">
        <v>575</v>
      </c>
      <c r="B29" s="14" t="s">
        <v>576</v>
      </c>
      <c r="C29" s="14"/>
      <c r="D29" s="14"/>
      <c r="E29" s="14"/>
      <c r="F29" s="14"/>
      <c r="G29" s="14">
        <v>16</v>
      </c>
      <c r="H29" s="14"/>
      <c r="I29" s="14">
        <v>6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6">
        <f t="shared" si="0"/>
        <v>22</v>
      </c>
    </row>
    <row r="30" spans="1:35">
      <c r="A30" s="15" t="s">
        <v>577</v>
      </c>
      <c r="B30" s="14" t="s">
        <v>578</v>
      </c>
      <c r="C30" s="14"/>
      <c r="D30" s="14">
        <v>40</v>
      </c>
      <c r="E30" s="14"/>
      <c r="F30" s="14"/>
      <c r="G30" s="14"/>
      <c r="H30" s="14"/>
      <c r="I30" s="14">
        <v>12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6">
        <f t="shared" si="0"/>
        <v>52</v>
      </c>
    </row>
    <row r="31" spans="1:35">
      <c r="A31" s="15" t="s">
        <v>579</v>
      </c>
      <c r="B31" s="14" t="s">
        <v>580</v>
      </c>
      <c r="C31" s="14"/>
      <c r="D31" s="14"/>
      <c r="E31" s="14"/>
      <c r="F31" s="14"/>
      <c r="G31" s="14"/>
      <c r="H31" s="14"/>
      <c r="I31" s="14">
        <v>12</v>
      </c>
      <c r="J31" s="14"/>
      <c r="K31" s="14">
        <v>4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6">
        <f t="shared" si="0"/>
        <v>16</v>
      </c>
    </row>
    <row r="32" spans="1:35">
      <c r="A32" s="15" t="s">
        <v>581</v>
      </c>
      <c r="B32" s="14" t="s">
        <v>582</v>
      </c>
      <c r="C32" s="14"/>
      <c r="D32" s="14"/>
      <c r="E32" s="14"/>
      <c r="F32" s="14">
        <v>12</v>
      </c>
      <c r="G32" s="14"/>
      <c r="H32" s="14"/>
      <c r="I32" s="14">
        <v>12</v>
      </c>
      <c r="J32" s="14"/>
      <c r="K32" s="14">
        <v>4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6">
        <f t="shared" si="0"/>
        <v>28</v>
      </c>
    </row>
    <row r="33" spans="1:35">
      <c r="A33" s="15" t="s">
        <v>583</v>
      </c>
      <c r="B33" s="14" t="s">
        <v>584</v>
      </c>
      <c r="C33" s="14"/>
      <c r="D33" s="14"/>
      <c r="E33" s="14"/>
      <c r="F33" s="14"/>
      <c r="G33" s="14">
        <v>8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>
        <v>10</v>
      </c>
      <c r="AG33" s="14"/>
      <c r="AH33" s="14"/>
      <c r="AI33" s="16">
        <f t="shared" si="0"/>
        <v>18</v>
      </c>
    </row>
    <row r="34" spans="1:35">
      <c r="A34" s="15" t="s">
        <v>585</v>
      </c>
      <c r="B34" s="14" t="s">
        <v>586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>
        <v>9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>
        <v>24</v>
      </c>
      <c r="AI34" s="16">
        <f t="shared" si="0"/>
        <v>33</v>
      </c>
    </row>
    <row r="35" spans="1:35">
      <c r="A35" s="15" t="s">
        <v>587</v>
      </c>
      <c r="B35" s="14" t="s">
        <v>588</v>
      </c>
      <c r="C35" s="14"/>
      <c r="D35" s="14"/>
      <c r="E35" s="14"/>
      <c r="F35" s="14"/>
      <c r="G35" s="14"/>
      <c r="H35" s="14"/>
      <c r="I35" s="14"/>
      <c r="J35" s="14">
        <v>6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>
        <v>18</v>
      </c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6">
        <f t="shared" si="0"/>
        <v>24</v>
      </c>
    </row>
    <row r="36" spans="1:35">
      <c r="A36" s="15" t="s">
        <v>589</v>
      </c>
      <c r="B36" s="14" t="s">
        <v>590</v>
      </c>
      <c r="C36" s="14"/>
      <c r="D36" s="14"/>
      <c r="E36" s="14">
        <v>8</v>
      </c>
      <c r="F36" s="14">
        <v>16</v>
      </c>
      <c r="G36" s="14"/>
      <c r="H36" s="14"/>
      <c r="I36" s="14"/>
      <c r="J36" s="14"/>
      <c r="K36" s="14"/>
      <c r="L36" s="14"/>
      <c r="M36" s="14"/>
      <c r="N36" s="14"/>
      <c r="O36" s="14">
        <v>28</v>
      </c>
      <c r="P36" s="14"/>
      <c r="Q36" s="14">
        <v>18</v>
      </c>
      <c r="R36" s="14">
        <v>6</v>
      </c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>
        <v>36</v>
      </c>
      <c r="AE36" s="14">
        <v>7</v>
      </c>
      <c r="AF36" s="14"/>
      <c r="AG36" s="14"/>
      <c r="AH36" s="14"/>
      <c r="AI36" s="16">
        <f t="shared" si="0"/>
        <v>119</v>
      </c>
    </row>
    <row r="37" spans="1:35">
      <c r="A37" s="15">
        <v>1729402093</v>
      </c>
      <c r="B37" s="14" t="s">
        <v>591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>
        <v>36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6">
        <v>37</v>
      </c>
    </row>
    <row r="38" spans="1:35">
      <c r="A38" s="15" t="s">
        <v>592</v>
      </c>
      <c r="B38" s="14" t="s">
        <v>593</v>
      </c>
      <c r="C38" s="14"/>
      <c r="D38" s="14"/>
      <c r="E38" s="14"/>
      <c r="F38" s="14"/>
      <c r="G38" s="14"/>
      <c r="H38" s="14">
        <v>1</v>
      </c>
      <c r="I38" s="14">
        <v>6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6">
        <f t="shared" si="0"/>
        <v>7</v>
      </c>
    </row>
    <row r="39" spans="1:35">
      <c r="A39" s="15" t="s">
        <v>594</v>
      </c>
      <c r="B39" s="14" t="s">
        <v>595</v>
      </c>
      <c r="C39" s="14"/>
      <c r="D39" s="14"/>
      <c r="E39" s="14"/>
      <c r="F39" s="14"/>
      <c r="G39" s="14">
        <v>8</v>
      </c>
      <c r="H39" s="14">
        <v>1</v>
      </c>
      <c r="I39" s="14"/>
      <c r="J39" s="14"/>
      <c r="K39" s="14"/>
      <c r="L39" s="14"/>
      <c r="M39" s="14"/>
      <c r="N39" s="14"/>
      <c r="O39" s="14">
        <v>28</v>
      </c>
      <c r="P39" s="14"/>
      <c r="Q39" s="14"/>
      <c r="R39" s="14">
        <v>6</v>
      </c>
      <c r="S39" s="14"/>
      <c r="T39" s="14"/>
      <c r="U39" s="14"/>
      <c r="V39" s="14"/>
      <c r="W39" s="14"/>
      <c r="X39" s="14"/>
      <c r="Y39" s="14"/>
      <c r="Z39" s="14"/>
      <c r="AA39" s="14"/>
      <c r="AB39" s="14">
        <v>6</v>
      </c>
      <c r="AC39" s="14"/>
      <c r="AD39" s="14"/>
      <c r="AE39" s="14"/>
      <c r="AF39" s="14"/>
      <c r="AG39" s="14"/>
      <c r="AH39" s="14"/>
      <c r="AI39" s="16">
        <f t="shared" si="0"/>
        <v>49</v>
      </c>
    </row>
    <row r="40" spans="1:35">
      <c r="A40" s="15" t="s">
        <v>596</v>
      </c>
      <c r="B40" s="14" t="s">
        <v>597</v>
      </c>
      <c r="C40" s="14">
        <v>6</v>
      </c>
      <c r="D40" s="14"/>
      <c r="E40" s="14"/>
      <c r="F40" s="14"/>
      <c r="G40" s="14"/>
      <c r="H40" s="14"/>
      <c r="I40" s="14"/>
      <c r="J40" s="14"/>
      <c r="K40" s="14">
        <v>4</v>
      </c>
      <c r="L40" s="14"/>
      <c r="M40" s="14"/>
      <c r="N40" s="14"/>
      <c r="O40" s="14"/>
      <c r="P40" s="14"/>
      <c r="Q40" s="14">
        <v>18</v>
      </c>
      <c r="R40" s="14"/>
      <c r="S40" s="14"/>
      <c r="T40" s="14"/>
      <c r="U40" s="14">
        <v>10</v>
      </c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6">
        <f t="shared" si="0"/>
        <v>38</v>
      </c>
    </row>
    <row r="41" spans="1:35">
      <c r="A41" s="15" t="s">
        <v>598</v>
      </c>
      <c r="B41" s="14" t="s">
        <v>599</v>
      </c>
      <c r="C41" s="14"/>
      <c r="D41" s="14"/>
      <c r="E41" s="14"/>
      <c r="F41" s="14"/>
      <c r="G41" s="14"/>
      <c r="H41" s="14">
        <v>1</v>
      </c>
      <c r="I41" s="14"/>
      <c r="J41" s="14"/>
      <c r="K41" s="14"/>
      <c r="L41" s="14"/>
      <c r="M41" s="14"/>
      <c r="N41" s="14"/>
      <c r="O41" s="14"/>
      <c r="P41" s="14"/>
      <c r="Q41" s="14">
        <v>18</v>
      </c>
      <c r="R41" s="14"/>
      <c r="S41" s="14"/>
      <c r="T41" s="14"/>
      <c r="U41" s="14"/>
      <c r="V41" s="14">
        <v>8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6">
        <f t="shared" si="0"/>
        <v>27</v>
      </c>
    </row>
    <row r="42" spans="1:35">
      <c r="A42" s="15" t="s">
        <v>600</v>
      </c>
      <c r="B42" s="14" t="s">
        <v>601</v>
      </c>
      <c r="C42" s="14"/>
      <c r="D42" s="14"/>
      <c r="E42" s="14"/>
      <c r="F42" s="14"/>
      <c r="G42" s="14"/>
      <c r="H42" s="14"/>
      <c r="I42" s="14">
        <v>6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6">
        <f t="shared" si="0"/>
        <v>6</v>
      </c>
    </row>
    <row r="43" spans="1:35">
      <c r="A43" s="15" t="s">
        <v>602</v>
      </c>
      <c r="B43" s="14" t="s">
        <v>603</v>
      </c>
      <c r="C43" s="14"/>
      <c r="D43" s="14"/>
      <c r="E43" s="14"/>
      <c r="F43" s="14">
        <v>8</v>
      </c>
      <c r="G43" s="14">
        <v>24</v>
      </c>
      <c r="H43" s="14">
        <v>1</v>
      </c>
      <c r="I43" s="14">
        <v>6</v>
      </c>
      <c r="J43" s="14">
        <v>7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6">
        <f t="shared" si="0"/>
        <v>46</v>
      </c>
    </row>
    <row r="44" spans="1:35">
      <c r="A44" s="15" t="s">
        <v>604</v>
      </c>
      <c r="B44" s="14" t="s">
        <v>605</v>
      </c>
      <c r="C44" s="14"/>
      <c r="D44" s="14"/>
      <c r="E44" s="14"/>
      <c r="F44" s="14"/>
      <c r="G44" s="14">
        <v>32</v>
      </c>
      <c r="H44" s="14">
        <v>1</v>
      </c>
      <c r="I44" s="14"/>
      <c r="J44" s="14">
        <v>7</v>
      </c>
      <c r="K44" s="14">
        <v>4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6">
        <f t="shared" si="0"/>
        <v>44</v>
      </c>
    </row>
    <row r="45" spans="1:35">
      <c r="A45" s="15" t="s">
        <v>606</v>
      </c>
      <c r="B45" s="14" t="s">
        <v>607</v>
      </c>
      <c r="C45" s="14"/>
      <c r="D45" s="14"/>
      <c r="E45" s="14">
        <v>8</v>
      </c>
      <c r="F45" s="14">
        <v>12</v>
      </c>
      <c r="G45" s="14">
        <v>8</v>
      </c>
      <c r="H45" s="14">
        <v>1</v>
      </c>
      <c r="I45" s="14"/>
      <c r="J45" s="14"/>
      <c r="K45" s="14"/>
      <c r="L45" s="14"/>
      <c r="M45" s="14"/>
      <c r="N45" s="14"/>
      <c r="O45" s="14">
        <v>28</v>
      </c>
      <c r="P45" s="14"/>
      <c r="Q45" s="14"/>
      <c r="R45" s="14">
        <v>6</v>
      </c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6">
        <f t="shared" si="0"/>
        <v>63</v>
      </c>
    </row>
    <row r="46" spans="1:35">
      <c r="A46" s="15" t="s">
        <v>608</v>
      </c>
      <c r="B46" s="14" t="s">
        <v>609</v>
      </c>
      <c r="C46" s="14"/>
      <c r="D46" s="14"/>
      <c r="E46" s="14"/>
      <c r="F46" s="14"/>
      <c r="G46" s="14"/>
      <c r="H46" s="14">
        <v>1</v>
      </c>
      <c r="I46" s="14"/>
      <c r="J46" s="14"/>
      <c r="K46" s="14"/>
      <c r="L46" s="14"/>
      <c r="M46" s="14"/>
      <c r="N46" s="14"/>
      <c r="O46" s="14">
        <v>8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6">
        <f t="shared" si="0"/>
        <v>9</v>
      </c>
    </row>
    <row r="47" spans="1:35">
      <c r="A47" s="15" t="s">
        <v>610</v>
      </c>
      <c r="B47" s="14" t="s">
        <v>611</v>
      </c>
      <c r="C47" s="14"/>
      <c r="D47" s="14"/>
      <c r="E47" s="14">
        <v>9</v>
      </c>
      <c r="F47" s="14"/>
      <c r="G47" s="14"/>
      <c r="H47" s="14">
        <v>1</v>
      </c>
      <c r="I47" s="14"/>
      <c r="J47" s="14"/>
      <c r="K47" s="14">
        <v>4</v>
      </c>
      <c r="L47" s="14"/>
      <c r="M47" s="14"/>
      <c r="N47" s="14"/>
      <c r="O47" s="14">
        <v>16</v>
      </c>
      <c r="P47" s="14"/>
      <c r="Q47" s="14">
        <v>18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6">
        <f t="shared" si="0"/>
        <v>48</v>
      </c>
    </row>
    <row r="48" spans="1:35">
      <c r="A48" s="15" t="s">
        <v>612</v>
      </c>
      <c r="B48" s="14" t="s">
        <v>613</v>
      </c>
      <c r="C48" s="14"/>
      <c r="D48" s="14"/>
      <c r="E48" s="14"/>
      <c r="F48" s="14"/>
      <c r="G48" s="14">
        <v>8</v>
      </c>
      <c r="H48" s="14">
        <v>1</v>
      </c>
      <c r="I48" s="14"/>
      <c r="J48" s="14">
        <v>7</v>
      </c>
      <c r="K48" s="14"/>
      <c r="L48" s="14"/>
      <c r="M48" s="14"/>
      <c r="N48" s="14"/>
      <c r="O48" s="14">
        <v>8</v>
      </c>
      <c r="P48" s="14"/>
      <c r="Q48" s="14">
        <v>18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6">
        <f t="shared" si="0"/>
        <v>42</v>
      </c>
    </row>
    <row r="49" spans="1:35">
      <c r="A49" s="15" t="s">
        <v>614</v>
      </c>
      <c r="B49" s="14" t="s">
        <v>615</v>
      </c>
      <c r="C49" s="14"/>
      <c r="D49" s="14"/>
      <c r="E49" s="14"/>
      <c r="F49" s="14"/>
      <c r="G49" s="14"/>
      <c r="H49" s="14">
        <v>1</v>
      </c>
      <c r="I49" s="14"/>
      <c r="J49" s="14"/>
      <c r="K49" s="14"/>
      <c r="L49" s="14"/>
      <c r="M49" s="14"/>
      <c r="N49" s="14"/>
      <c r="O49" s="14">
        <v>28</v>
      </c>
      <c r="P49" s="14"/>
      <c r="Q49" s="14">
        <v>18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6">
        <f t="shared" si="0"/>
        <v>47</v>
      </c>
    </row>
    <row r="50" spans="1:35">
      <c r="A50" s="15" t="s">
        <v>616</v>
      </c>
      <c r="B50" s="14" t="s">
        <v>617</v>
      </c>
      <c r="C50" s="14"/>
      <c r="D50" s="14"/>
      <c r="E50" s="14"/>
      <c r="F50" s="14"/>
      <c r="G50" s="14"/>
      <c r="H50" s="14">
        <v>1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6">
        <f t="shared" si="0"/>
        <v>1</v>
      </c>
    </row>
    <row r="51" spans="1:35">
      <c r="A51" s="15" t="s">
        <v>618</v>
      </c>
      <c r="B51" s="14" t="s">
        <v>619</v>
      </c>
      <c r="C51" s="14">
        <v>12</v>
      </c>
      <c r="D51" s="14"/>
      <c r="E51" s="14">
        <v>8</v>
      </c>
      <c r="F51" s="14"/>
      <c r="G51" s="14">
        <v>8</v>
      </c>
      <c r="H51" s="14">
        <v>1</v>
      </c>
      <c r="I51" s="14"/>
      <c r="J51" s="14"/>
      <c r="K51" s="14"/>
      <c r="L51" s="14"/>
      <c r="M51" s="14"/>
      <c r="N51" s="14">
        <v>36</v>
      </c>
      <c r="O51" s="14">
        <v>28</v>
      </c>
      <c r="P51" s="14"/>
      <c r="Q51" s="14"/>
      <c r="R51" s="14">
        <v>6</v>
      </c>
      <c r="S51" s="14"/>
      <c r="T51" s="14"/>
      <c r="U51" s="14"/>
      <c r="V51" s="14"/>
      <c r="W51" s="14">
        <v>18</v>
      </c>
      <c r="X51" s="14"/>
      <c r="Y51" s="14"/>
      <c r="Z51" s="14">
        <v>3</v>
      </c>
      <c r="AA51" s="14"/>
      <c r="AB51" s="14">
        <v>6</v>
      </c>
      <c r="AC51" s="14"/>
      <c r="AD51" s="14"/>
      <c r="AE51" s="14"/>
      <c r="AF51" s="14"/>
      <c r="AG51" s="14"/>
      <c r="AH51" s="14"/>
      <c r="AI51" s="16">
        <f t="shared" si="0"/>
        <v>126</v>
      </c>
    </row>
    <row r="52" spans="1:35">
      <c r="A52" s="15" t="s">
        <v>620</v>
      </c>
      <c r="B52" s="14" t="s">
        <v>621</v>
      </c>
      <c r="C52" s="14">
        <v>12</v>
      </c>
      <c r="D52" s="14"/>
      <c r="E52" s="14">
        <v>9</v>
      </c>
      <c r="F52" s="14"/>
      <c r="G52" s="14">
        <v>8</v>
      </c>
      <c r="H52" s="14">
        <v>1</v>
      </c>
      <c r="I52" s="14"/>
      <c r="J52" s="14"/>
      <c r="K52" s="14"/>
      <c r="L52" s="14"/>
      <c r="M52" s="14"/>
      <c r="N52" s="14"/>
      <c r="O52" s="14">
        <v>8</v>
      </c>
      <c r="P52" s="14"/>
      <c r="Q52" s="14">
        <v>18</v>
      </c>
      <c r="R52" s="14">
        <v>6</v>
      </c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6">
        <f t="shared" si="0"/>
        <v>62</v>
      </c>
    </row>
    <row r="53" spans="1:35">
      <c r="A53" s="15" t="s">
        <v>622</v>
      </c>
      <c r="B53" s="14" t="s">
        <v>623</v>
      </c>
      <c r="C53" s="14">
        <v>12</v>
      </c>
      <c r="D53" s="14"/>
      <c r="E53" s="14"/>
      <c r="F53" s="14"/>
      <c r="G53" s="14">
        <v>8</v>
      </c>
      <c r="H53" s="14">
        <v>1</v>
      </c>
      <c r="I53" s="14"/>
      <c r="J53" s="14"/>
      <c r="K53" s="14">
        <v>4</v>
      </c>
      <c r="L53" s="14"/>
      <c r="M53" s="14"/>
      <c r="N53" s="14"/>
      <c r="O53" s="14"/>
      <c r="P53" s="14"/>
      <c r="Q53" s="14">
        <v>18</v>
      </c>
      <c r="R53" s="14">
        <v>6</v>
      </c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6">
        <f t="shared" si="0"/>
        <v>49</v>
      </c>
    </row>
    <row r="54" spans="1:35">
      <c r="A54" s="15" t="s">
        <v>624</v>
      </c>
      <c r="B54" s="14" t="s">
        <v>625</v>
      </c>
      <c r="C54" s="14"/>
      <c r="D54" s="14"/>
      <c r="E54" s="14"/>
      <c r="F54" s="14"/>
      <c r="G54" s="14"/>
      <c r="H54" s="14">
        <v>1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>
        <v>9</v>
      </c>
      <c r="Y54" s="14"/>
      <c r="Z54" s="14"/>
      <c r="AA54" s="14"/>
      <c r="AB54" s="14"/>
      <c r="AC54" s="14"/>
      <c r="AD54" s="14"/>
      <c r="AE54" s="14"/>
      <c r="AF54" s="14"/>
      <c r="AG54" s="14"/>
      <c r="AH54" s="14">
        <v>24</v>
      </c>
      <c r="AI54" s="16">
        <f t="shared" si="0"/>
        <v>34</v>
      </c>
    </row>
    <row r="55" spans="1:35">
      <c r="A55" s="15" t="s">
        <v>626</v>
      </c>
      <c r="B55" s="14" t="s">
        <v>627</v>
      </c>
      <c r="C55" s="14">
        <v>6</v>
      </c>
      <c r="D55" s="14"/>
      <c r="E55" s="14">
        <v>8</v>
      </c>
      <c r="F55" s="14"/>
      <c r="G55" s="14"/>
      <c r="H55" s="14">
        <v>1</v>
      </c>
      <c r="I55" s="14"/>
      <c r="J55" s="14"/>
      <c r="K55" s="14"/>
      <c r="L55" s="14"/>
      <c r="M55" s="14"/>
      <c r="N55" s="14"/>
      <c r="O55" s="14">
        <v>8</v>
      </c>
      <c r="P55" s="14"/>
      <c r="Q55" s="14">
        <v>18</v>
      </c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>
        <v>6</v>
      </c>
      <c r="AC55" s="14">
        <v>9</v>
      </c>
      <c r="AD55" s="14"/>
      <c r="AE55" s="14"/>
      <c r="AF55" s="14"/>
      <c r="AG55" s="14"/>
      <c r="AH55" s="14"/>
      <c r="AI55" s="16">
        <f t="shared" si="0"/>
        <v>56</v>
      </c>
    </row>
    <row r="56" spans="1:35">
      <c r="A56" s="15" t="s">
        <v>628</v>
      </c>
      <c r="B56" s="14" t="s">
        <v>629</v>
      </c>
      <c r="C56" s="14"/>
      <c r="D56" s="14"/>
      <c r="E56" s="14"/>
      <c r="F56" s="14"/>
      <c r="G56" s="14"/>
      <c r="H56" s="14">
        <v>1</v>
      </c>
      <c r="I56" s="14"/>
      <c r="J56" s="14"/>
      <c r="K56" s="14">
        <v>4</v>
      </c>
      <c r="L56" s="14"/>
      <c r="M56" s="14"/>
      <c r="N56" s="14">
        <v>36</v>
      </c>
      <c r="O56" s="14"/>
      <c r="P56" s="14"/>
      <c r="Q56" s="14"/>
      <c r="R56" s="14"/>
      <c r="S56" s="14"/>
      <c r="T56" s="14"/>
      <c r="U56" s="14"/>
      <c r="V56" s="14"/>
      <c r="W56" s="14"/>
      <c r="X56" s="14">
        <v>9</v>
      </c>
      <c r="Y56" s="14"/>
      <c r="Z56" s="14"/>
      <c r="AA56" s="14"/>
      <c r="AB56" s="14"/>
      <c r="AC56" s="14"/>
      <c r="AD56" s="14"/>
      <c r="AE56" s="14"/>
      <c r="AF56" s="14"/>
      <c r="AG56" s="14"/>
      <c r="AH56" s="14">
        <v>24</v>
      </c>
      <c r="AI56" s="16">
        <f t="shared" si="0"/>
        <v>74</v>
      </c>
    </row>
    <row r="57" spans="1:35">
      <c r="A57" s="15" t="s">
        <v>630</v>
      </c>
      <c r="B57" s="14" t="s">
        <v>631</v>
      </c>
      <c r="C57" s="14"/>
      <c r="D57" s="14"/>
      <c r="E57" s="14"/>
      <c r="F57" s="14">
        <v>12</v>
      </c>
      <c r="G57" s="14"/>
      <c r="H57" s="14">
        <v>1</v>
      </c>
      <c r="I57" s="14">
        <v>6</v>
      </c>
      <c r="J57" s="14"/>
      <c r="K57" s="14"/>
      <c r="L57" s="14"/>
      <c r="M57" s="14"/>
      <c r="N57" s="14"/>
      <c r="O57" s="14"/>
      <c r="P57" s="14"/>
      <c r="Q57" s="14">
        <v>18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6">
        <f t="shared" si="0"/>
        <v>37</v>
      </c>
    </row>
    <row r="58" spans="1:35">
      <c r="A58" s="15" t="s">
        <v>632</v>
      </c>
      <c r="B58" s="14" t="s">
        <v>633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>
        <v>24</v>
      </c>
      <c r="P58" s="14"/>
      <c r="Q58" s="14"/>
      <c r="R58" s="14"/>
      <c r="S58" s="14"/>
      <c r="T58" s="14"/>
      <c r="U58" s="14">
        <v>5</v>
      </c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6">
        <f t="shared" si="0"/>
        <v>29</v>
      </c>
    </row>
    <row r="59" spans="1:35">
      <c r="A59" s="15" t="s">
        <v>634</v>
      </c>
      <c r="B59" s="14" t="s">
        <v>635</v>
      </c>
      <c r="C59" s="14"/>
      <c r="D59" s="14"/>
      <c r="E59" s="14"/>
      <c r="F59" s="14"/>
      <c r="G59" s="14"/>
      <c r="H59" s="14">
        <v>1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>
        <v>24</v>
      </c>
      <c r="AI59" s="16">
        <f t="shared" si="0"/>
        <v>25</v>
      </c>
    </row>
    <row r="60" spans="1:35">
      <c r="A60" s="15" t="s">
        <v>636</v>
      </c>
      <c r="B60" s="14" t="s">
        <v>637</v>
      </c>
      <c r="C60" s="14"/>
      <c r="D60" s="14"/>
      <c r="E60" s="14"/>
      <c r="F60" s="14">
        <v>12</v>
      </c>
      <c r="G60" s="14"/>
      <c r="H60" s="14">
        <v>1</v>
      </c>
      <c r="I60" s="14"/>
      <c r="J60" s="14">
        <v>6</v>
      </c>
      <c r="K60" s="14">
        <v>4</v>
      </c>
      <c r="L60" s="14"/>
      <c r="M60" s="14"/>
      <c r="N60" s="14"/>
      <c r="O60" s="14"/>
      <c r="P60" s="14"/>
      <c r="Q60" s="14">
        <v>18</v>
      </c>
      <c r="R60" s="14"/>
      <c r="S60" s="14"/>
      <c r="T60" s="14"/>
      <c r="U60" s="14"/>
      <c r="V60" s="14">
        <v>8</v>
      </c>
      <c r="W60" s="14"/>
      <c r="X60" s="14"/>
      <c r="Y60" s="14"/>
      <c r="Z60" s="14"/>
      <c r="AA60" s="14"/>
      <c r="AB60" s="14"/>
      <c r="AC60" s="14"/>
      <c r="AD60" s="14"/>
      <c r="AE60" s="14">
        <v>7</v>
      </c>
      <c r="AF60" s="14"/>
      <c r="AG60" s="14"/>
      <c r="AH60" s="14"/>
      <c r="AI60" s="16">
        <f t="shared" si="0"/>
        <v>56</v>
      </c>
    </row>
    <row r="61" spans="1:35">
      <c r="A61" s="15" t="s">
        <v>638</v>
      </c>
      <c r="B61" s="14" t="s">
        <v>639</v>
      </c>
      <c r="C61" s="14"/>
      <c r="D61" s="14"/>
      <c r="E61" s="14"/>
      <c r="F61" s="14">
        <v>12</v>
      </c>
      <c r="G61" s="14"/>
      <c r="H61" s="14">
        <v>1</v>
      </c>
      <c r="I61" s="14">
        <v>6</v>
      </c>
      <c r="J61" s="14"/>
      <c r="K61" s="14"/>
      <c r="L61" s="14"/>
      <c r="M61" s="14"/>
      <c r="N61" s="14"/>
      <c r="O61" s="14"/>
      <c r="P61" s="14"/>
      <c r="Q61" s="14">
        <v>18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6">
        <f t="shared" si="0"/>
        <v>37</v>
      </c>
    </row>
    <row r="62" spans="1:35" ht="14.25" thickBot="1">
      <c r="A62" s="17" t="s">
        <v>640</v>
      </c>
      <c r="B62" s="18" t="s">
        <v>641</v>
      </c>
      <c r="C62" s="18"/>
      <c r="D62" s="18"/>
      <c r="E62" s="18"/>
      <c r="F62" s="18">
        <v>8</v>
      </c>
      <c r="G62" s="18"/>
      <c r="H62" s="18">
        <v>1</v>
      </c>
      <c r="I62" s="18"/>
      <c r="J62" s="18"/>
      <c r="K62" s="18"/>
      <c r="L62" s="18"/>
      <c r="M62" s="18"/>
      <c r="N62" s="18"/>
      <c r="O62" s="18">
        <v>36</v>
      </c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>
        <v>8</v>
      </c>
      <c r="AH62" s="18"/>
      <c r="AI62" s="19">
        <f>SUM(C62:AH62)</f>
        <v>53</v>
      </c>
    </row>
  </sheetData>
  <mergeCells count="5">
    <mergeCell ref="A2:A3"/>
    <mergeCell ref="B2:B3"/>
    <mergeCell ref="C2:AH2"/>
    <mergeCell ref="A1:AI1"/>
    <mergeCell ref="AI2:AI3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tabSelected="1" topLeftCell="AC1" zoomScaleNormal="100" workbookViewId="0">
      <selection activeCell="AL20" sqref="AL20"/>
    </sheetView>
  </sheetViews>
  <sheetFormatPr defaultRowHeight="13.5"/>
  <cols>
    <col min="1" max="1" width="11.625" bestFit="1" customWidth="1"/>
    <col min="2" max="2" width="15.125" bestFit="1" customWidth="1"/>
    <col min="3" max="3" width="13.125" bestFit="1" customWidth="1"/>
    <col min="4" max="4" width="33.875" bestFit="1" customWidth="1"/>
    <col min="5" max="5" width="7.25" bestFit="1" customWidth="1"/>
    <col min="6" max="6" width="15.125" bestFit="1" customWidth="1"/>
    <col min="7" max="7" width="7.125" bestFit="1" customWidth="1"/>
    <col min="8" max="8" width="5.25" bestFit="1" customWidth="1"/>
    <col min="9" max="9" width="12.375" bestFit="1" customWidth="1"/>
    <col min="10" max="10" width="7.125" bestFit="1" customWidth="1"/>
    <col min="11" max="12" width="13" bestFit="1" customWidth="1"/>
    <col min="14" max="14" width="19.25" bestFit="1" customWidth="1"/>
    <col min="15" max="15" width="6.5" bestFit="1" customWidth="1"/>
    <col min="17" max="19" width="11" bestFit="1" customWidth="1"/>
    <col min="23" max="23" width="11.125" bestFit="1" customWidth="1"/>
    <col min="24" max="24" width="13.375" bestFit="1" customWidth="1"/>
    <col min="25" max="25" width="21.625" bestFit="1" customWidth="1"/>
    <col min="26" max="26" width="7.125" bestFit="1" customWidth="1"/>
    <col min="27" max="28" width="13" bestFit="1" customWidth="1"/>
    <col min="29" max="30" width="11" bestFit="1" customWidth="1"/>
    <col min="31" max="31" width="17.25" bestFit="1" customWidth="1"/>
    <col min="33" max="33" width="13" bestFit="1" customWidth="1"/>
    <col min="34" max="34" width="11" bestFit="1" customWidth="1"/>
    <col min="35" max="35" width="23.5" bestFit="1" customWidth="1"/>
    <col min="36" max="36" width="21.375" bestFit="1" customWidth="1"/>
    <col min="37" max="37" width="7.125" bestFit="1" customWidth="1"/>
    <col min="38" max="38" width="17.25" bestFit="1" customWidth="1"/>
    <col min="39" max="39" width="5.25" bestFit="1" customWidth="1"/>
  </cols>
  <sheetData>
    <row r="1" spans="1:40" ht="19.5" thickBot="1">
      <c r="A1" s="37" t="s">
        <v>1515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</row>
    <row r="2" spans="1:40" s="2" customFormat="1">
      <c r="A2" s="40" t="s">
        <v>100</v>
      </c>
      <c r="B2" s="42" t="s">
        <v>502</v>
      </c>
      <c r="C2" s="42" t="s">
        <v>1503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6" t="s">
        <v>128</v>
      </c>
    </row>
    <row r="3" spans="1:40" s="2" customFormat="1">
      <c r="A3" s="41"/>
      <c r="B3" s="43"/>
      <c r="C3" s="13" t="s">
        <v>412</v>
      </c>
      <c r="D3" s="13" t="s">
        <v>413</v>
      </c>
      <c r="E3" s="13" t="s">
        <v>414</v>
      </c>
      <c r="F3" s="13" t="s">
        <v>415</v>
      </c>
      <c r="G3" s="13" t="s">
        <v>111</v>
      </c>
      <c r="H3" s="13" t="s">
        <v>110</v>
      </c>
      <c r="I3" s="13" t="s">
        <v>416</v>
      </c>
      <c r="J3" s="13" t="s">
        <v>357</v>
      </c>
      <c r="K3" s="13" t="s">
        <v>417</v>
      </c>
      <c r="L3" s="13" t="s">
        <v>418</v>
      </c>
      <c r="M3" s="13" t="s">
        <v>342</v>
      </c>
      <c r="N3" s="13" t="s">
        <v>419</v>
      </c>
      <c r="O3" s="13" t="s">
        <v>420</v>
      </c>
      <c r="P3" s="13" t="s">
        <v>421</v>
      </c>
      <c r="Q3" s="13" t="s">
        <v>101</v>
      </c>
      <c r="R3" s="13" t="s">
        <v>422</v>
      </c>
      <c r="S3" s="13" t="s">
        <v>344</v>
      </c>
      <c r="T3" s="13" t="s">
        <v>423</v>
      </c>
      <c r="U3" s="13" t="s">
        <v>104</v>
      </c>
      <c r="V3" s="13" t="s">
        <v>288</v>
      </c>
      <c r="W3" s="13" t="s">
        <v>424</v>
      </c>
      <c r="X3" s="13" t="s">
        <v>425</v>
      </c>
      <c r="Y3" s="13" t="s">
        <v>426</v>
      </c>
      <c r="Z3" s="13" t="s">
        <v>354</v>
      </c>
      <c r="AA3" s="13" t="s">
        <v>427</v>
      </c>
      <c r="AB3" s="13" t="s">
        <v>428</v>
      </c>
      <c r="AC3" s="13" t="s">
        <v>429</v>
      </c>
      <c r="AD3" s="13" t="s">
        <v>430</v>
      </c>
      <c r="AE3" s="13" t="s">
        <v>431</v>
      </c>
      <c r="AF3" s="13" t="s">
        <v>432</v>
      </c>
      <c r="AG3" s="13" t="s">
        <v>433</v>
      </c>
      <c r="AH3" s="13" t="s">
        <v>350</v>
      </c>
      <c r="AI3" s="13" t="s">
        <v>434</v>
      </c>
      <c r="AJ3" s="13" t="s">
        <v>435</v>
      </c>
      <c r="AK3" s="13" t="s">
        <v>120</v>
      </c>
      <c r="AL3" s="13" t="s">
        <v>436</v>
      </c>
      <c r="AM3" s="13" t="s">
        <v>123</v>
      </c>
      <c r="AN3" s="47"/>
    </row>
    <row r="4" spans="1:40">
      <c r="A4" s="15" t="s">
        <v>437</v>
      </c>
      <c r="B4" s="14" t="s">
        <v>438</v>
      </c>
      <c r="C4" s="14"/>
      <c r="D4" s="14"/>
      <c r="E4" s="14"/>
      <c r="F4" s="14"/>
      <c r="G4" s="14"/>
      <c r="H4" s="14"/>
      <c r="I4" s="14"/>
      <c r="J4" s="14">
        <v>36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>
        <v>8</v>
      </c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>
        <v>4</v>
      </c>
      <c r="AL4" s="14"/>
      <c r="AM4" s="14"/>
      <c r="AN4" s="16">
        <f>SUM(C4:AM4)</f>
        <v>48</v>
      </c>
    </row>
    <row r="5" spans="1:40">
      <c r="A5" s="15" t="s">
        <v>439</v>
      </c>
      <c r="B5" s="14" t="s">
        <v>440</v>
      </c>
      <c r="C5" s="14"/>
      <c r="D5" s="14"/>
      <c r="E5" s="14"/>
      <c r="F5" s="14">
        <v>36</v>
      </c>
      <c r="G5" s="14"/>
      <c r="H5" s="14"/>
      <c r="I5" s="14"/>
      <c r="J5" s="14">
        <v>8</v>
      </c>
      <c r="K5" s="14">
        <v>18</v>
      </c>
      <c r="L5" s="14"/>
      <c r="M5" s="14"/>
      <c r="N5" s="14"/>
      <c r="O5" s="14">
        <v>2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6">
        <f t="shared" ref="AN5:AN36" si="0">SUM(C5:AM5)</f>
        <v>64</v>
      </c>
    </row>
    <row r="6" spans="1:40">
      <c r="A6" s="15" t="s">
        <v>441</v>
      </c>
      <c r="B6" s="14" t="s">
        <v>442</v>
      </c>
      <c r="C6" s="14">
        <v>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6">
        <f t="shared" si="0"/>
        <v>1</v>
      </c>
    </row>
    <row r="7" spans="1:40">
      <c r="A7" s="15" t="s">
        <v>443</v>
      </c>
      <c r="B7" s="14" t="s">
        <v>444</v>
      </c>
      <c r="C7" s="14"/>
      <c r="D7" s="14"/>
      <c r="E7" s="14"/>
      <c r="F7" s="14">
        <v>36</v>
      </c>
      <c r="G7" s="14"/>
      <c r="H7" s="14"/>
      <c r="I7" s="14"/>
      <c r="J7" s="14">
        <v>28</v>
      </c>
      <c r="K7" s="14"/>
      <c r="L7" s="14">
        <v>4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>
        <v>8</v>
      </c>
      <c r="AN7" s="16">
        <f t="shared" si="0"/>
        <v>76</v>
      </c>
    </row>
    <row r="8" spans="1:40">
      <c r="A8" s="15" t="s">
        <v>445</v>
      </c>
      <c r="B8" s="14" t="s">
        <v>446</v>
      </c>
      <c r="C8" s="14"/>
      <c r="D8" s="14"/>
      <c r="E8" s="14">
        <v>36</v>
      </c>
      <c r="F8" s="14"/>
      <c r="G8" s="14"/>
      <c r="H8" s="14"/>
      <c r="I8" s="14"/>
      <c r="J8" s="14">
        <v>3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6">
        <f t="shared" si="0"/>
        <v>39</v>
      </c>
    </row>
    <row r="9" spans="1:40">
      <c r="A9" s="15" t="s">
        <v>447</v>
      </c>
      <c r="B9" s="14" t="s">
        <v>448</v>
      </c>
      <c r="C9" s="14">
        <v>1</v>
      </c>
      <c r="D9" s="14"/>
      <c r="E9" s="14"/>
      <c r="F9" s="14">
        <v>36</v>
      </c>
      <c r="G9" s="14"/>
      <c r="H9" s="14"/>
      <c r="I9" s="14"/>
      <c r="J9" s="14"/>
      <c r="K9" s="14">
        <v>18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>
        <v>4</v>
      </c>
      <c r="AL9" s="14"/>
      <c r="AM9" s="14">
        <v>8</v>
      </c>
      <c r="AN9" s="16">
        <f t="shared" si="0"/>
        <v>67</v>
      </c>
    </row>
    <row r="10" spans="1:40">
      <c r="A10" s="15" t="s">
        <v>449</v>
      </c>
      <c r="B10" s="14" t="s">
        <v>450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>
        <v>10</v>
      </c>
      <c r="R10" s="14"/>
      <c r="S10" s="14"/>
      <c r="T10" s="14"/>
      <c r="U10" s="14"/>
      <c r="V10" s="14"/>
      <c r="W10" s="14"/>
      <c r="X10" s="14"/>
      <c r="Y10" s="14">
        <v>8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6">
        <f t="shared" si="0"/>
        <v>18</v>
      </c>
    </row>
    <row r="11" spans="1:40">
      <c r="A11" s="15" t="s">
        <v>451</v>
      </c>
      <c r="B11" s="14" t="s">
        <v>452</v>
      </c>
      <c r="C11" s="14"/>
      <c r="D11" s="14"/>
      <c r="E11" s="14"/>
      <c r="F11" s="14"/>
      <c r="G11" s="14"/>
      <c r="H11" s="14"/>
      <c r="I11" s="14">
        <v>6</v>
      </c>
      <c r="J11" s="14">
        <v>16</v>
      </c>
      <c r="K11" s="14">
        <v>18</v>
      </c>
      <c r="L11" s="14"/>
      <c r="M11" s="14"/>
      <c r="N11" s="14">
        <v>16</v>
      </c>
      <c r="O11" s="14"/>
      <c r="P11" s="14"/>
      <c r="Q11" s="14"/>
      <c r="R11" s="14"/>
      <c r="S11" s="14">
        <v>6</v>
      </c>
      <c r="T11" s="14"/>
      <c r="U11" s="14">
        <v>56</v>
      </c>
      <c r="V11" s="14"/>
      <c r="W11" s="14"/>
      <c r="X11" s="14"/>
      <c r="Y11" s="14"/>
      <c r="Z11" s="14"/>
      <c r="AA11" s="14">
        <v>6</v>
      </c>
      <c r="AB11" s="14">
        <v>8</v>
      </c>
      <c r="AC11" s="14">
        <v>12</v>
      </c>
      <c r="AD11" s="14">
        <v>2</v>
      </c>
      <c r="AE11" s="14">
        <v>3</v>
      </c>
      <c r="AF11" s="14">
        <v>4</v>
      </c>
      <c r="AG11" s="14">
        <v>3</v>
      </c>
      <c r="AH11" s="14"/>
      <c r="AI11" s="14"/>
      <c r="AJ11" s="14"/>
      <c r="AK11" s="14"/>
      <c r="AL11" s="14"/>
      <c r="AM11" s="14"/>
      <c r="AN11" s="16">
        <f t="shared" si="0"/>
        <v>156</v>
      </c>
    </row>
    <row r="12" spans="1:40">
      <c r="A12" s="15" t="s">
        <v>453</v>
      </c>
      <c r="B12" s="14" t="s">
        <v>454</v>
      </c>
      <c r="C12" s="14">
        <v>1</v>
      </c>
      <c r="D12" s="14">
        <v>27</v>
      </c>
      <c r="E12" s="14"/>
      <c r="F12" s="14"/>
      <c r="G12" s="14"/>
      <c r="H12" s="14"/>
      <c r="I12" s="14"/>
      <c r="J12" s="14"/>
      <c r="K12" s="14"/>
      <c r="L12" s="14"/>
      <c r="M12" s="14"/>
      <c r="N12" s="14">
        <v>8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>
        <v>24</v>
      </c>
      <c r="AI12" s="14"/>
      <c r="AJ12" s="14"/>
      <c r="AK12" s="14"/>
      <c r="AL12" s="14"/>
      <c r="AM12" s="14"/>
      <c r="AN12" s="16">
        <f t="shared" si="0"/>
        <v>60</v>
      </c>
    </row>
    <row r="13" spans="1:40">
      <c r="A13" s="15" t="s">
        <v>455</v>
      </c>
      <c r="B13" s="14" t="s">
        <v>456</v>
      </c>
      <c r="C13" s="14">
        <v>1</v>
      </c>
      <c r="D13" s="14"/>
      <c r="E13" s="14"/>
      <c r="F13" s="14"/>
      <c r="G13" s="14"/>
      <c r="H13" s="14"/>
      <c r="I13" s="14">
        <v>12</v>
      </c>
      <c r="J13" s="14"/>
      <c r="K13" s="14"/>
      <c r="L13" s="14"/>
      <c r="M13" s="14"/>
      <c r="N13" s="14">
        <v>26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6">
        <f t="shared" si="0"/>
        <v>39</v>
      </c>
    </row>
    <row r="14" spans="1:40">
      <c r="A14" s="15" t="s">
        <v>457</v>
      </c>
      <c r="B14" s="14" t="s">
        <v>458</v>
      </c>
      <c r="C14" s="14"/>
      <c r="D14" s="14"/>
      <c r="E14" s="14"/>
      <c r="F14" s="14"/>
      <c r="G14" s="14"/>
      <c r="H14" s="14"/>
      <c r="I14" s="14"/>
      <c r="J14" s="14"/>
      <c r="K14" s="14">
        <v>18</v>
      </c>
      <c r="L14" s="14"/>
      <c r="M14" s="14"/>
      <c r="N14" s="14">
        <v>8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6">
        <f t="shared" si="0"/>
        <v>26</v>
      </c>
    </row>
    <row r="15" spans="1:40">
      <c r="A15" s="15" t="s">
        <v>459</v>
      </c>
      <c r="B15" s="14" t="s">
        <v>460</v>
      </c>
      <c r="C15" s="14"/>
      <c r="D15" s="14"/>
      <c r="E15" s="14"/>
      <c r="F15" s="14"/>
      <c r="G15" s="14"/>
      <c r="H15" s="14"/>
      <c r="I15" s="14"/>
      <c r="J15" s="14">
        <v>28</v>
      </c>
      <c r="K15" s="14">
        <v>18</v>
      </c>
      <c r="L15" s="14"/>
      <c r="M15" s="14"/>
      <c r="N15" s="14"/>
      <c r="O15" s="14"/>
      <c r="P15" s="14"/>
      <c r="Q15" s="14">
        <v>36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>
        <v>4</v>
      </c>
      <c r="AL15" s="14"/>
      <c r="AM15" s="14">
        <v>8</v>
      </c>
      <c r="AN15" s="16">
        <f t="shared" si="0"/>
        <v>94</v>
      </c>
    </row>
    <row r="16" spans="1:40">
      <c r="A16" s="15" t="s">
        <v>461</v>
      </c>
      <c r="B16" s="14" t="s">
        <v>462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>
        <v>13</v>
      </c>
      <c r="O16" s="14"/>
      <c r="P16" s="14">
        <v>18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>
        <v>4</v>
      </c>
      <c r="AL16" s="14"/>
      <c r="AM16" s="14"/>
      <c r="AN16" s="16">
        <f t="shared" si="0"/>
        <v>35</v>
      </c>
    </row>
    <row r="17" spans="1:40">
      <c r="A17" s="15" t="s">
        <v>463</v>
      </c>
      <c r="B17" s="14" t="s">
        <v>464</v>
      </c>
      <c r="C17" s="14"/>
      <c r="D17" s="14"/>
      <c r="E17" s="14"/>
      <c r="F17" s="14"/>
      <c r="G17" s="14"/>
      <c r="H17" s="14"/>
      <c r="I17" s="14">
        <v>6</v>
      </c>
      <c r="J17" s="14"/>
      <c r="K17" s="14"/>
      <c r="L17" s="14"/>
      <c r="M17" s="14"/>
      <c r="N17" s="14">
        <v>15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6">
        <f t="shared" si="0"/>
        <v>21</v>
      </c>
    </row>
    <row r="18" spans="1:40">
      <c r="A18" s="15" t="s">
        <v>465</v>
      </c>
      <c r="B18" s="14" t="s">
        <v>466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>
        <v>6</v>
      </c>
      <c r="T18" s="14"/>
      <c r="U18" s="14"/>
      <c r="V18" s="14"/>
      <c r="W18" s="14"/>
      <c r="X18" s="14"/>
      <c r="Y18" s="14"/>
      <c r="Z18" s="14">
        <v>24</v>
      </c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6">
        <f t="shared" si="0"/>
        <v>30</v>
      </c>
    </row>
    <row r="19" spans="1:40">
      <c r="A19" s="15" t="s">
        <v>467</v>
      </c>
      <c r="B19" s="14" t="s">
        <v>468</v>
      </c>
      <c r="C19" s="14"/>
      <c r="D19" s="14"/>
      <c r="E19" s="14">
        <v>36</v>
      </c>
      <c r="F19" s="14"/>
      <c r="G19" s="14"/>
      <c r="H19" s="14"/>
      <c r="I19" s="14">
        <v>6</v>
      </c>
      <c r="J19" s="14"/>
      <c r="K19" s="14"/>
      <c r="L19" s="14"/>
      <c r="M19" s="14"/>
      <c r="N19" s="14"/>
      <c r="O19" s="14"/>
      <c r="P19" s="14"/>
      <c r="Q19" s="14"/>
      <c r="R19" s="14"/>
      <c r="S19" s="14">
        <v>3</v>
      </c>
      <c r="T19" s="14"/>
      <c r="U19" s="14"/>
      <c r="V19" s="14"/>
      <c r="W19" s="14">
        <v>36</v>
      </c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6">
        <f t="shared" si="0"/>
        <v>81</v>
      </c>
    </row>
    <row r="20" spans="1:40">
      <c r="A20" s="15" t="s">
        <v>469</v>
      </c>
      <c r="B20" s="14" t="s">
        <v>470</v>
      </c>
      <c r="C20" s="14">
        <v>1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6">
        <f t="shared" si="0"/>
        <v>1</v>
      </c>
    </row>
    <row r="21" spans="1:40">
      <c r="A21" s="15" t="s">
        <v>471</v>
      </c>
      <c r="B21" s="14" t="s">
        <v>472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6">
        <f t="shared" si="0"/>
        <v>0</v>
      </c>
    </row>
    <row r="22" spans="1:40">
      <c r="A22" s="15" t="s">
        <v>473</v>
      </c>
      <c r="B22" s="14" t="s">
        <v>474</v>
      </c>
      <c r="C22" s="14">
        <v>1</v>
      </c>
      <c r="D22" s="14"/>
      <c r="E22" s="14"/>
      <c r="F22" s="14"/>
      <c r="G22" s="14"/>
      <c r="H22" s="14"/>
      <c r="I22" s="14"/>
      <c r="J22" s="14"/>
      <c r="K22" s="14">
        <v>18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>
        <v>4</v>
      </c>
      <c r="AL22" s="14"/>
      <c r="AM22" s="14"/>
      <c r="AN22" s="16">
        <f t="shared" si="0"/>
        <v>23</v>
      </c>
    </row>
    <row r="23" spans="1:40">
      <c r="A23" s="15" t="s">
        <v>475</v>
      </c>
      <c r="B23" s="14" t="s">
        <v>406</v>
      </c>
      <c r="C23" s="14">
        <v>1</v>
      </c>
      <c r="D23" s="14"/>
      <c r="E23" s="14"/>
      <c r="F23" s="14"/>
      <c r="G23" s="14"/>
      <c r="H23" s="14"/>
      <c r="I23" s="14"/>
      <c r="J23" s="14"/>
      <c r="K23" s="14">
        <v>18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6">
        <f t="shared" si="0"/>
        <v>19</v>
      </c>
    </row>
    <row r="24" spans="1:40">
      <c r="A24" s="15" t="s">
        <v>476</v>
      </c>
      <c r="B24" s="14" t="s">
        <v>477</v>
      </c>
      <c r="C24" s="14"/>
      <c r="D24" s="14"/>
      <c r="E24" s="14"/>
      <c r="F24" s="14"/>
      <c r="G24" s="14"/>
      <c r="H24" s="14"/>
      <c r="I24" s="14"/>
      <c r="J24" s="14">
        <v>8</v>
      </c>
      <c r="K24" s="14">
        <v>18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6">
        <f t="shared" si="0"/>
        <v>26</v>
      </c>
    </row>
    <row r="25" spans="1:40">
      <c r="A25" s="15" t="s">
        <v>478</v>
      </c>
      <c r="B25" s="14" t="s">
        <v>479</v>
      </c>
      <c r="C25" s="14">
        <v>1</v>
      </c>
      <c r="D25" s="14"/>
      <c r="E25" s="14"/>
      <c r="F25" s="14"/>
      <c r="G25" s="14"/>
      <c r="H25" s="14">
        <v>12</v>
      </c>
      <c r="I25" s="14"/>
      <c r="J25" s="14">
        <v>8</v>
      </c>
      <c r="K25" s="14">
        <v>18</v>
      </c>
      <c r="L25" s="14"/>
      <c r="M25" s="14">
        <v>6</v>
      </c>
      <c r="N25" s="14"/>
      <c r="O25" s="14"/>
      <c r="P25" s="14"/>
      <c r="Q25" s="14"/>
      <c r="R25" s="14"/>
      <c r="S25" s="14">
        <v>5</v>
      </c>
      <c r="T25" s="14">
        <v>4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>
        <v>24</v>
      </c>
      <c r="AI25" s="14"/>
      <c r="AJ25" s="14"/>
      <c r="AK25" s="14">
        <v>4</v>
      </c>
      <c r="AL25" s="14"/>
      <c r="AM25" s="14"/>
      <c r="AN25" s="16">
        <f t="shared" si="0"/>
        <v>82</v>
      </c>
    </row>
    <row r="26" spans="1:40">
      <c r="A26" s="15" t="s">
        <v>480</v>
      </c>
      <c r="B26" s="14" t="s">
        <v>481</v>
      </c>
      <c r="C26" s="14"/>
      <c r="D26" s="14"/>
      <c r="E26" s="14"/>
      <c r="F26" s="14"/>
      <c r="G26" s="14"/>
      <c r="H26" s="14"/>
      <c r="I26" s="14"/>
      <c r="J26" s="14"/>
      <c r="K26" s="14">
        <v>18</v>
      </c>
      <c r="L26" s="14"/>
      <c r="M26" s="14"/>
      <c r="N26" s="14"/>
      <c r="O26" s="14"/>
      <c r="P26" s="14"/>
      <c r="Q26" s="14"/>
      <c r="R26" s="14">
        <v>18</v>
      </c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6">
        <f t="shared" si="0"/>
        <v>36</v>
      </c>
    </row>
    <row r="27" spans="1:40">
      <c r="A27" s="15" t="s">
        <v>482</v>
      </c>
      <c r="B27" s="14" t="s">
        <v>483</v>
      </c>
      <c r="C27" s="14"/>
      <c r="D27" s="14"/>
      <c r="E27" s="14"/>
      <c r="F27" s="14"/>
      <c r="G27" s="14"/>
      <c r="H27" s="14"/>
      <c r="I27" s="14"/>
      <c r="J27" s="14"/>
      <c r="K27" s="14">
        <v>18</v>
      </c>
      <c r="L27" s="14"/>
      <c r="M27" s="14"/>
      <c r="N27" s="14"/>
      <c r="O27" s="14"/>
      <c r="P27" s="14"/>
      <c r="Q27" s="14"/>
      <c r="R27" s="14">
        <v>18</v>
      </c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>
        <v>4</v>
      </c>
      <c r="AL27" s="14"/>
      <c r="AM27" s="14">
        <v>8</v>
      </c>
      <c r="AN27" s="16">
        <f t="shared" si="0"/>
        <v>48</v>
      </c>
    </row>
    <row r="28" spans="1:40">
      <c r="A28" s="15" t="s">
        <v>484</v>
      </c>
      <c r="B28" s="14" t="s">
        <v>485</v>
      </c>
      <c r="C28" s="14">
        <v>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18</v>
      </c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6">
        <f t="shared" si="0"/>
        <v>19</v>
      </c>
    </row>
    <row r="29" spans="1:40">
      <c r="A29" s="15" t="s">
        <v>486</v>
      </c>
      <c r="B29" s="14" t="s">
        <v>487</v>
      </c>
      <c r="C29" s="14"/>
      <c r="D29" s="14"/>
      <c r="E29" s="14"/>
      <c r="F29" s="14"/>
      <c r="G29" s="14"/>
      <c r="H29" s="14"/>
      <c r="I29" s="14">
        <v>6</v>
      </c>
      <c r="J29" s="14">
        <v>8</v>
      </c>
      <c r="K29" s="14">
        <v>18</v>
      </c>
      <c r="L29" s="14"/>
      <c r="M29" s="14">
        <v>6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>
        <v>9</v>
      </c>
      <c r="Y29" s="14"/>
      <c r="Z29" s="14"/>
      <c r="AA29" s="14"/>
      <c r="AB29" s="14"/>
      <c r="AC29" s="14"/>
      <c r="AD29" s="14"/>
      <c r="AE29" s="14"/>
      <c r="AF29" s="14"/>
      <c r="AG29" s="14"/>
      <c r="AH29" s="14">
        <v>24</v>
      </c>
      <c r="AI29" s="14"/>
      <c r="AJ29" s="14"/>
      <c r="AK29" s="14">
        <v>4</v>
      </c>
      <c r="AL29" s="14">
        <v>16</v>
      </c>
      <c r="AM29" s="14">
        <v>8</v>
      </c>
      <c r="AN29" s="16">
        <f t="shared" si="0"/>
        <v>99</v>
      </c>
    </row>
    <row r="30" spans="1:40">
      <c r="A30" s="15" t="s">
        <v>488</v>
      </c>
      <c r="B30" s="14" t="s">
        <v>489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6">
        <f t="shared" si="0"/>
        <v>0</v>
      </c>
    </row>
    <row r="31" spans="1:40">
      <c r="A31" s="15" t="s">
        <v>490</v>
      </c>
      <c r="B31" s="14" t="s">
        <v>491</v>
      </c>
      <c r="C31" s="14"/>
      <c r="D31" s="14"/>
      <c r="E31" s="14"/>
      <c r="F31" s="14"/>
      <c r="G31" s="14"/>
      <c r="H31" s="14"/>
      <c r="I31" s="14">
        <v>12</v>
      </c>
      <c r="J31" s="14">
        <v>16</v>
      </c>
      <c r="K31" s="14">
        <v>18</v>
      </c>
      <c r="L31" s="14"/>
      <c r="M31" s="14">
        <v>6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>
        <v>10</v>
      </c>
      <c r="AI31" s="14"/>
      <c r="AJ31" s="14"/>
      <c r="AK31" s="14"/>
      <c r="AL31" s="14"/>
      <c r="AM31" s="14">
        <v>9</v>
      </c>
      <c r="AN31" s="16">
        <f t="shared" si="0"/>
        <v>71</v>
      </c>
    </row>
    <row r="32" spans="1:40">
      <c r="A32" s="15" t="s">
        <v>492</v>
      </c>
      <c r="B32" s="14" t="s">
        <v>493</v>
      </c>
      <c r="C32" s="14"/>
      <c r="D32" s="14"/>
      <c r="E32" s="14"/>
      <c r="F32" s="14"/>
      <c r="G32" s="14"/>
      <c r="H32" s="14"/>
      <c r="I32" s="14"/>
      <c r="J32" s="14">
        <v>4</v>
      </c>
      <c r="K32" s="14"/>
      <c r="L32" s="14"/>
      <c r="M32" s="14">
        <v>6</v>
      </c>
      <c r="N32" s="14"/>
      <c r="O32" s="14"/>
      <c r="P32" s="14"/>
      <c r="Q32" s="14"/>
      <c r="R32" s="14"/>
      <c r="S32" s="14"/>
      <c r="T32" s="14"/>
      <c r="U32" s="14">
        <v>2</v>
      </c>
      <c r="V32" s="14">
        <v>4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>
        <v>2</v>
      </c>
      <c r="AJ32" s="14">
        <v>4</v>
      </c>
      <c r="AK32" s="14"/>
      <c r="AL32" s="14"/>
      <c r="AM32" s="14">
        <v>8</v>
      </c>
      <c r="AN32" s="16">
        <f t="shared" si="0"/>
        <v>30</v>
      </c>
    </row>
    <row r="33" spans="1:40">
      <c r="A33" s="15" t="s">
        <v>494</v>
      </c>
      <c r="B33" s="14" t="s">
        <v>495</v>
      </c>
      <c r="C33" s="14"/>
      <c r="D33" s="14"/>
      <c r="E33" s="14">
        <v>36</v>
      </c>
      <c r="F33" s="14"/>
      <c r="G33" s="14">
        <v>8</v>
      </c>
      <c r="H33" s="14"/>
      <c r="I33" s="14"/>
      <c r="J33" s="14">
        <v>5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>
        <v>8</v>
      </c>
      <c r="AN33" s="16">
        <f t="shared" si="0"/>
        <v>57</v>
      </c>
    </row>
    <row r="34" spans="1:40">
      <c r="A34" s="15" t="s">
        <v>496</v>
      </c>
      <c r="B34" s="14" t="s">
        <v>497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>
        <v>6</v>
      </c>
      <c r="N34" s="14"/>
      <c r="O34" s="14"/>
      <c r="P34" s="14"/>
      <c r="Q34" s="14"/>
      <c r="R34" s="14">
        <v>18</v>
      </c>
      <c r="S34" s="14"/>
      <c r="T34" s="14"/>
      <c r="U34" s="14">
        <v>2</v>
      </c>
      <c r="V34" s="14">
        <v>3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6">
        <f t="shared" si="0"/>
        <v>29</v>
      </c>
    </row>
    <row r="35" spans="1:40">
      <c r="A35" s="15" t="s">
        <v>498</v>
      </c>
      <c r="B35" s="14" t="s">
        <v>499</v>
      </c>
      <c r="C35" s="14"/>
      <c r="D35" s="14"/>
      <c r="E35" s="14"/>
      <c r="F35" s="14"/>
      <c r="G35" s="14"/>
      <c r="H35" s="14">
        <v>16</v>
      </c>
      <c r="I35" s="14"/>
      <c r="J35" s="14"/>
      <c r="K35" s="14"/>
      <c r="L35" s="14"/>
      <c r="M35" s="14">
        <v>6</v>
      </c>
      <c r="N35" s="14">
        <v>25</v>
      </c>
      <c r="O35" s="14">
        <v>2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6">
        <f t="shared" si="0"/>
        <v>49</v>
      </c>
    </row>
    <row r="36" spans="1:40" ht="14.25" thickBot="1">
      <c r="A36" s="17" t="s">
        <v>500</v>
      </c>
      <c r="B36" s="18" t="s">
        <v>501</v>
      </c>
      <c r="C36" s="18">
        <v>1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>
        <v>18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>
        <v>9</v>
      </c>
      <c r="AN36" s="19">
        <f t="shared" si="0"/>
        <v>28</v>
      </c>
    </row>
  </sheetData>
  <mergeCells count="5">
    <mergeCell ref="A2:A3"/>
    <mergeCell ref="B2:B3"/>
    <mergeCell ref="C2:AM2"/>
    <mergeCell ref="AN2:AN3"/>
    <mergeCell ref="A1:AN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3"/>
  <sheetViews>
    <sheetView topLeftCell="Q1" workbookViewId="0">
      <selection sqref="A1:AF1"/>
    </sheetView>
  </sheetViews>
  <sheetFormatPr defaultRowHeight="13.5"/>
  <cols>
    <col min="1" max="1" width="11.625" bestFit="1" customWidth="1"/>
    <col min="2" max="2" width="7.125" bestFit="1" customWidth="1"/>
    <col min="3" max="3" width="11" bestFit="1" customWidth="1"/>
    <col min="4" max="4" width="7.125" bestFit="1" customWidth="1"/>
    <col min="5" max="5" width="11" bestFit="1" customWidth="1"/>
    <col min="7" max="7" width="5.25" bestFit="1" customWidth="1"/>
    <col min="8" max="8" width="11" bestFit="1" customWidth="1"/>
    <col min="9" max="10" width="7.125" bestFit="1" customWidth="1"/>
    <col min="11" max="11" width="11" bestFit="1" customWidth="1"/>
    <col min="12" max="12" width="23.5" bestFit="1" customWidth="1"/>
    <col min="13" max="13" width="5.25" bestFit="1" customWidth="1"/>
    <col min="14" max="14" width="7.125" bestFit="1" customWidth="1"/>
    <col min="15" max="15" width="7.125" customWidth="1"/>
    <col min="16" max="16" width="7.125" bestFit="1" customWidth="1"/>
    <col min="17" max="17" width="6.5" bestFit="1" customWidth="1"/>
    <col min="18" max="19" width="11" bestFit="1" customWidth="1"/>
    <col min="20" max="21" width="17.25" bestFit="1" customWidth="1"/>
    <col min="22" max="22" width="11.125" bestFit="1" customWidth="1"/>
    <col min="23" max="23" width="11" bestFit="1" customWidth="1"/>
    <col min="24" max="26" width="7.125" bestFit="1" customWidth="1"/>
    <col min="27" max="27" width="5.25" bestFit="1" customWidth="1"/>
    <col min="28" max="28" width="7.125" bestFit="1" customWidth="1"/>
    <col min="29" max="29" width="11" bestFit="1" customWidth="1"/>
    <col min="30" max="30" width="13" bestFit="1" customWidth="1"/>
    <col min="31" max="31" width="7.125" bestFit="1" customWidth="1"/>
  </cols>
  <sheetData>
    <row r="1" spans="1:32" ht="25.9" customHeight="1" thickBot="1">
      <c r="A1" s="37" t="s">
        <v>1489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2" s="2" customFormat="1" ht="15" customHeight="1">
      <c r="A2" s="40" t="s">
        <v>0</v>
      </c>
      <c r="B2" s="42" t="s">
        <v>1</v>
      </c>
      <c r="C2" s="42" t="s">
        <v>1488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4" t="s">
        <v>128</v>
      </c>
    </row>
    <row r="3" spans="1:32" s="2" customFormat="1" ht="15" customHeight="1">
      <c r="A3" s="41"/>
      <c r="B3" s="43"/>
      <c r="C3" s="13" t="s">
        <v>101</v>
      </c>
      <c r="D3" s="13" t="s">
        <v>102</v>
      </c>
      <c r="E3" s="13" t="s">
        <v>103</v>
      </c>
      <c r="F3" s="13" t="s">
        <v>104</v>
      </c>
      <c r="G3" s="13" t="s">
        <v>105</v>
      </c>
      <c r="H3" s="13" t="s">
        <v>29</v>
      </c>
      <c r="I3" s="13" t="s">
        <v>106</v>
      </c>
      <c r="J3" s="13" t="s">
        <v>107</v>
      </c>
      <c r="K3" s="13" t="s">
        <v>108</v>
      </c>
      <c r="L3" s="13" t="s">
        <v>109</v>
      </c>
      <c r="M3" s="13" t="s">
        <v>110</v>
      </c>
      <c r="N3" s="13" t="s">
        <v>111</v>
      </c>
      <c r="O3" s="13" t="s">
        <v>1490</v>
      </c>
      <c r="P3" s="13" t="s">
        <v>112</v>
      </c>
      <c r="Q3" s="13" t="s">
        <v>113</v>
      </c>
      <c r="R3" s="13" t="s">
        <v>114</v>
      </c>
      <c r="S3" s="13" t="s">
        <v>115</v>
      </c>
      <c r="T3" s="13" t="s">
        <v>116</v>
      </c>
      <c r="U3" s="13" t="s">
        <v>117</v>
      </c>
      <c r="V3" s="13" t="s">
        <v>118</v>
      </c>
      <c r="W3" s="13" t="s">
        <v>119</v>
      </c>
      <c r="X3" s="13" t="s">
        <v>120</v>
      </c>
      <c r="Y3" s="13" t="s">
        <v>121</v>
      </c>
      <c r="Z3" s="13" t="s">
        <v>122</v>
      </c>
      <c r="AA3" s="13" t="s">
        <v>123</v>
      </c>
      <c r="AB3" s="13" t="s">
        <v>124</v>
      </c>
      <c r="AC3" s="13" t="s">
        <v>125</v>
      </c>
      <c r="AD3" s="13" t="s">
        <v>126</v>
      </c>
      <c r="AE3" s="13" t="s">
        <v>127</v>
      </c>
      <c r="AF3" s="45"/>
    </row>
    <row r="4" spans="1:32">
      <c r="A4" s="15" t="s">
        <v>129</v>
      </c>
      <c r="B4" s="14" t="s">
        <v>130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>
        <v>40</v>
      </c>
      <c r="AF4" s="16">
        <f>SUM(C4:AE4)</f>
        <v>40</v>
      </c>
    </row>
    <row r="5" spans="1:32">
      <c r="A5" s="15" t="s">
        <v>131</v>
      </c>
      <c r="B5" s="14" t="s">
        <v>132</v>
      </c>
      <c r="C5" s="14"/>
      <c r="D5" s="14">
        <v>6</v>
      </c>
      <c r="E5" s="14"/>
      <c r="F5" s="14"/>
      <c r="G5" s="14"/>
      <c r="H5" s="14"/>
      <c r="I5" s="14"/>
      <c r="J5" s="14"/>
      <c r="K5" s="14"/>
      <c r="L5" s="14"/>
      <c r="M5" s="14">
        <v>8</v>
      </c>
      <c r="N5" s="14"/>
      <c r="O5" s="14">
        <v>36</v>
      </c>
      <c r="P5" s="14"/>
      <c r="Q5" s="14">
        <v>12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6">
        <f>SUM(C5:AD5)</f>
        <v>62</v>
      </c>
    </row>
    <row r="6" spans="1:32">
      <c r="A6" s="15" t="s">
        <v>133</v>
      </c>
      <c r="B6" s="14" t="s">
        <v>134</v>
      </c>
      <c r="C6" s="14"/>
      <c r="D6" s="14"/>
      <c r="E6" s="14">
        <v>24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>
        <v>6</v>
      </c>
      <c r="R6" s="14"/>
      <c r="S6" s="14"/>
      <c r="T6" s="14">
        <v>6</v>
      </c>
      <c r="U6" s="14">
        <v>2</v>
      </c>
      <c r="V6" s="14">
        <v>6</v>
      </c>
      <c r="W6" s="14"/>
      <c r="X6" s="14"/>
      <c r="Y6" s="14"/>
      <c r="Z6" s="14"/>
      <c r="AA6" s="14">
        <v>8</v>
      </c>
      <c r="AB6" s="14"/>
      <c r="AC6" s="14"/>
      <c r="AD6" s="14"/>
      <c r="AE6" s="14"/>
      <c r="AF6" s="16">
        <f t="shared" ref="AF6:AF69" si="0">SUM(C6:AD6)</f>
        <v>52</v>
      </c>
    </row>
    <row r="7" spans="1:32">
      <c r="A7" s="15" t="s">
        <v>135</v>
      </c>
      <c r="B7" s="14" t="s">
        <v>136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3</v>
      </c>
      <c r="U7" s="14"/>
      <c r="V7" s="14"/>
      <c r="W7" s="14">
        <v>9</v>
      </c>
      <c r="X7" s="14"/>
      <c r="Y7" s="14"/>
      <c r="Z7" s="14"/>
      <c r="AA7" s="14">
        <v>9</v>
      </c>
      <c r="AB7" s="14"/>
      <c r="AC7" s="14"/>
      <c r="AD7" s="14"/>
      <c r="AE7" s="14"/>
      <c r="AF7" s="16">
        <f t="shared" si="0"/>
        <v>21</v>
      </c>
    </row>
    <row r="8" spans="1:32">
      <c r="A8" s="15" t="s">
        <v>137</v>
      </c>
      <c r="B8" s="14" t="s">
        <v>138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3</v>
      </c>
      <c r="U8" s="14">
        <v>3</v>
      </c>
      <c r="V8" s="14"/>
      <c r="W8" s="14"/>
      <c r="X8" s="14"/>
      <c r="Y8" s="14"/>
      <c r="Z8" s="14"/>
      <c r="AA8" s="14">
        <v>8</v>
      </c>
      <c r="AB8" s="14"/>
      <c r="AC8" s="14"/>
      <c r="AD8" s="14"/>
      <c r="AE8" s="14"/>
      <c r="AF8" s="16">
        <f t="shared" si="0"/>
        <v>14</v>
      </c>
    </row>
    <row r="9" spans="1:32">
      <c r="A9" s="15" t="s">
        <v>139</v>
      </c>
      <c r="B9" s="14" t="s">
        <v>140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>
        <v>12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6">
        <f t="shared" si="0"/>
        <v>12</v>
      </c>
    </row>
    <row r="10" spans="1:32">
      <c r="A10" s="15" t="s">
        <v>141</v>
      </c>
      <c r="B10" s="14" t="s">
        <v>142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6">
        <f t="shared" si="0"/>
        <v>0</v>
      </c>
    </row>
    <row r="11" spans="1:32">
      <c r="A11" s="15" t="s">
        <v>143</v>
      </c>
      <c r="B11" s="14" t="s">
        <v>144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6">
        <f t="shared" si="0"/>
        <v>0</v>
      </c>
    </row>
    <row r="12" spans="1:32">
      <c r="A12" s="15" t="s">
        <v>145</v>
      </c>
      <c r="B12" s="14" t="s">
        <v>146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v>36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6">
        <f t="shared" si="0"/>
        <v>36</v>
      </c>
    </row>
    <row r="13" spans="1:32">
      <c r="A13" s="15" t="s">
        <v>147</v>
      </c>
      <c r="B13" s="14" t="s">
        <v>148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>
        <v>36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6">
        <f t="shared" si="0"/>
        <v>36</v>
      </c>
    </row>
    <row r="14" spans="1:32">
      <c r="A14" s="15" t="s">
        <v>149</v>
      </c>
      <c r="B14" s="14" t="s">
        <v>150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>
        <v>5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6">
        <f t="shared" si="0"/>
        <v>5</v>
      </c>
    </row>
    <row r="15" spans="1:32">
      <c r="A15" s="15" t="s">
        <v>151</v>
      </c>
      <c r="B15" s="14" t="s">
        <v>152</v>
      </c>
      <c r="C15" s="14"/>
      <c r="D15" s="14">
        <v>6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>
        <v>3</v>
      </c>
      <c r="U15" s="14">
        <v>2</v>
      </c>
      <c r="V15" s="14"/>
      <c r="W15" s="14"/>
      <c r="X15" s="14">
        <v>4</v>
      </c>
      <c r="Y15" s="14"/>
      <c r="Z15" s="14"/>
      <c r="AA15" s="14">
        <v>8</v>
      </c>
      <c r="AB15" s="14"/>
      <c r="AC15" s="14"/>
      <c r="AD15" s="14"/>
      <c r="AE15" s="14"/>
      <c r="AF15" s="16">
        <f t="shared" si="0"/>
        <v>23</v>
      </c>
    </row>
    <row r="16" spans="1:32">
      <c r="A16" s="15" t="s">
        <v>153</v>
      </c>
      <c r="B16" s="14" t="s">
        <v>154</v>
      </c>
      <c r="C16" s="14"/>
      <c r="D16" s="14"/>
      <c r="E16" s="14"/>
      <c r="F16" s="14">
        <v>2</v>
      </c>
      <c r="G16" s="14"/>
      <c r="H16" s="14">
        <v>10</v>
      </c>
      <c r="I16" s="14"/>
      <c r="J16" s="14"/>
      <c r="K16" s="14"/>
      <c r="L16" s="14"/>
      <c r="M16" s="14"/>
      <c r="N16" s="14">
        <v>8</v>
      </c>
      <c r="O16" s="14"/>
      <c r="P16" s="14"/>
      <c r="Q16" s="14">
        <v>6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6">
        <f t="shared" si="0"/>
        <v>26</v>
      </c>
    </row>
    <row r="17" spans="1:32">
      <c r="A17" s="15" t="s">
        <v>155</v>
      </c>
      <c r="B17" s="14" t="s">
        <v>156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>
        <v>4</v>
      </c>
      <c r="Y17" s="14"/>
      <c r="Z17" s="14"/>
      <c r="AA17" s="14"/>
      <c r="AB17" s="14"/>
      <c r="AC17" s="14"/>
      <c r="AD17" s="14"/>
      <c r="AE17" s="14"/>
      <c r="AF17" s="16">
        <f t="shared" si="0"/>
        <v>4</v>
      </c>
    </row>
    <row r="18" spans="1:32">
      <c r="A18" s="15" t="s">
        <v>157</v>
      </c>
      <c r="B18" s="14" t="s">
        <v>158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6">
        <f t="shared" si="0"/>
        <v>0</v>
      </c>
    </row>
    <row r="19" spans="1:32">
      <c r="A19" s="15" t="s">
        <v>159</v>
      </c>
      <c r="B19" s="14" t="s">
        <v>160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>
        <v>28</v>
      </c>
      <c r="N19" s="14"/>
      <c r="O19" s="14"/>
      <c r="P19" s="14">
        <v>12</v>
      </c>
      <c r="Q19" s="14"/>
      <c r="R19" s="14">
        <v>6</v>
      </c>
      <c r="S19" s="14"/>
      <c r="T19" s="14">
        <v>3</v>
      </c>
      <c r="U19" s="14">
        <v>3</v>
      </c>
      <c r="V19" s="14"/>
      <c r="W19" s="14">
        <v>9</v>
      </c>
      <c r="X19" s="14"/>
      <c r="Y19" s="14"/>
      <c r="Z19" s="14"/>
      <c r="AA19" s="14">
        <v>8</v>
      </c>
      <c r="AB19" s="14"/>
      <c r="AC19" s="14"/>
      <c r="AD19" s="14"/>
      <c r="AE19" s="14"/>
      <c r="AF19" s="16">
        <f t="shared" si="0"/>
        <v>69</v>
      </c>
    </row>
    <row r="20" spans="1:32">
      <c r="A20" s="15" t="s">
        <v>161</v>
      </c>
      <c r="B20" s="14" t="s">
        <v>162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>
        <v>6</v>
      </c>
      <c r="R20" s="14"/>
      <c r="S20" s="14"/>
      <c r="T20" s="14"/>
      <c r="U20" s="14"/>
      <c r="V20" s="14"/>
      <c r="W20" s="14"/>
      <c r="X20" s="14">
        <v>4</v>
      </c>
      <c r="Y20" s="14"/>
      <c r="Z20" s="14"/>
      <c r="AA20" s="14"/>
      <c r="AB20" s="14"/>
      <c r="AC20" s="14"/>
      <c r="AD20" s="14"/>
      <c r="AE20" s="14">
        <v>40</v>
      </c>
      <c r="AF20" s="16">
        <f>SUM(C20:AE20)</f>
        <v>50</v>
      </c>
    </row>
    <row r="21" spans="1:32">
      <c r="A21" s="15" t="s">
        <v>163</v>
      </c>
      <c r="B21" s="14" t="s">
        <v>164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6">
        <f t="shared" si="0"/>
        <v>0</v>
      </c>
    </row>
    <row r="22" spans="1:32">
      <c r="A22" s="15" t="s">
        <v>165</v>
      </c>
      <c r="B22" s="14" t="s">
        <v>166</v>
      </c>
      <c r="C22" s="14"/>
      <c r="D22" s="14"/>
      <c r="E22" s="14"/>
      <c r="F22" s="14"/>
      <c r="G22" s="14"/>
      <c r="H22" s="14"/>
      <c r="I22" s="14"/>
      <c r="J22" s="14"/>
      <c r="K22" s="14">
        <v>24</v>
      </c>
      <c r="L22" s="14">
        <v>18</v>
      </c>
      <c r="M22" s="14"/>
      <c r="N22" s="14"/>
      <c r="O22" s="14"/>
      <c r="P22" s="14"/>
      <c r="Q22" s="14"/>
      <c r="R22" s="14"/>
      <c r="S22" s="14"/>
      <c r="T22" s="14">
        <v>3</v>
      </c>
      <c r="U22" s="14"/>
      <c r="V22" s="14"/>
      <c r="W22" s="14"/>
      <c r="X22" s="14"/>
      <c r="Y22" s="14"/>
      <c r="Z22" s="14"/>
      <c r="AA22" s="14">
        <v>8</v>
      </c>
      <c r="AB22" s="14"/>
      <c r="AC22" s="14"/>
      <c r="AD22" s="14"/>
      <c r="AE22" s="14"/>
      <c r="AF22" s="16">
        <f t="shared" si="0"/>
        <v>53</v>
      </c>
    </row>
    <row r="23" spans="1:32">
      <c r="A23" s="15" t="s">
        <v>167</v>
      </c>
      <c r="B23" s="14" t="s">
        <v>168</v>
      </c>
      <c r="C23" s="14"/>
      <c r="D23" s="14"/>
      <c r="E23" s="14"/>
      <c r="F23" s="14">
        <v>40</v>
      </c>
      <c r="G23" s="14">
        <v>10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6">
        <f t="shared" si="0"/>
        <v>50</v>
      </c>
    </row>
    <row r="24" spans="1:32">
      <c r="A24" s="15" t="s">
        <v>169</v>
      </c>
      <c r="B24" s="14" t="s">
        <v>170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>
        <v>4</v>
      </c>
      <c r="Y24" s="14"/>
      <c r="Z24" s="14"/>
      <c r="AA24" s="14"/>
      <c r="AB24" s="14"/>
      <c r="AC24" s="14"/>
      <c r="AD24" s="14"/>
      <c r="AE24" s="14"/>
      <c r="AF24" s="16">
        <f t="shared" si="0"/>
        <v>4</v>
      </c>
    </row>
    <row r="25" spans="1:32">
      <c r="A25" s="15" t="s">
        <v>171</v>
      </c>
      <c r="B25" s="14" t="s">
        <v>172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>
        <v>6</v>
      </c>
      <c r="S25" s="14"/>
      <c r="T25" s="14"/>
      <c r="U25" s="14"/>
      <c r="V25" s="14"/>
      <c r="W25" s="14"/>
      <c r="X25" s="14">
        <v>4</v>
      </c>
      <c r="Y25" s="14"/>
      <c r="Z25" s="14"/>
      <c r="AA25" s="14"/>
      <c r="AB25" s="14"/>
      <c r="AC25" s="14"/>
      <c r="AD25" s="14"/>
      <c r="AE25" s="14"/>
      <c r="AF25" s="16">
        <f t="shared" si="0"/>
        <v>10</v>
      </c>
    </row>
    <row r="26" spans="1:32">
      <c r="A26" s="15" t="s">
        <v>173</v>
      </c>
      <c r="B26" s="14" t="s">
        <v>174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6">
        <f t="shared" si="0"/>
        <v>0</v>
      </c>
    </row>
    <row r="27" spans="1:32">
      <c r="A27" s="15" t="s">
        <v>175</v>
      </c>
      <c r="B27" s="14" t="s">
        <v>176</v>
      </c>
      <c r="C27" s="14"/>
      <c r="D27" s="14">
        <v>12</v>
      </c>
      <c r="E27" s="14"/>
      <c r="F27" s="14">
        <v>2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>
        <v>5</v>
      </c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6">
        <f t="shared" si="0"/>
        <v>19</v>
      </c>
    </row>
    <row r="28" spans="1:32">
      <c r="A28" s="15" t="s">
        <v>177</v>
      </c>
      <c r="B28" s="14" t="s">
        <v>178</v>
      </c>
      <c r="C28" s="14"/>
      <c r="D28" s="14"/>
      <c r="E28" s="14">
        <v>24</v>
      </c>
      <c r="F28" s="14"/>
      <c r="G28" s="14"/>
      <c r="H28" s="14"/>
      <c r="I28" s="14"/>
      <c r="J28" s="14"/>
      <c r="K28" s="14">
        <v>24</v>
      </c>
      <c r="L28" s="14"/>
      <c r="M28" s="14"/>
      <c r="N28" s="14"/>
      <c r="O28" s="14"/>
      <c r="P28" s="14"/>
      <c r="Q28" s="14">
        <v>12</v>
      </c>
      <c r="R28" s="14"/>
      <c r="S28" s="14"/>
      <c r="T28" s="14"/>
      <c r="U28" s="14"/>
      <c r="V28" s="14"/>
      <c r="W28" s="14"/>
      <c r="X28" s="14">
        <v>4</v>
      </c>
      <c r="Y28" s="14"/>
      <c r="Z28" s="14"/>
      <c r="AA28" s="14"/>
      <c r="AB28" s="14"/>
      <c r="AC28" s="14"/>
      <c r="AD28" s="14"/>
      <c r="AE28" s="14"/>
      <c r="AF28" s="16">
        <f t="shared" si="0"/>
        <v>64</v>
      </c>
    </row>
    <row r="29" spans="1:32">
      <c r="A29" s="15" t="s">
        <v>179</v>
      </c>
      <c r="B29" s="14" t="s">
        <v>180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6">
        <f t="shared" si="0"/>
        <v>0</v>
      </c>
    </row>
    <row r="30" spans="1:32">
      <c r="A30" s="15" t="s">
        <v>181</v>
      </c>
      <c r="B30" s="14" t="s">
        <v>182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6">
        <f t="shared" si="0"/>
        <v>0</v>
      </c>
    </row>
    <row r="31" spans="1:32">
      <c r="A31" s="15" t="s">
        <v>183</v>
      </c>
      <c r="B31" s="14" t="s">
        <v>184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>
        <v>4</v>
      </c>
      <c r="Y31" s="14"/>
      <c r="Z31" s="14"/>
      <c r="AA31" s="14"/>
      <c r="AB31" s="14"/>
      <c r="AC31" s="14"/>
      <c r="AD31" s="14"/>
      <c r="AE31" s="14"/>
      <c r="AF31" s="16">
        <f t="shared" si="0"/>
        <v>4</v>
      </c>
    </row>
    <row r="32" spans="1:32">
      <c r="A32" s="15" t="s">
        <v>185</v>
      </c>
      <c r="B32" s="14" t="s">
        <v>186</v>
      </c>
      <c r="C32" s="14"/>
      <c r="D32" s="14"/>
      <c r="E32" s="14">
        <v>24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>
        <v>4</v>
      </c>
      <c r="Y32" s="14"/>
      <c r="Z32" s="14"/>
      <c r="AA32" s="14"/>
      <c r="AB32" s="14"/>
      <c r="AC32" s="14"/>
      <c r="AD32" s="14"/>
      <c r="AE32" s="14"/>
      <c r="AF32" s="16">
        <f t="shared" si="0"/>
        <v>28</v>
      </c>
    </row>
    <row r="33" spans="1:32">
      <c r="A33" s="15" t="s">
        <v>187</v>
      </c>
      <c r="B33" s="14" t="s">
        <v>188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6">
        <f t="shared" si="0"/>
        <v>0</v>
      </c>
    </row>
    <row r="34" spans="1:32">
      <c r="A34" s="15" t="s">
        <v>189</v>
      </c>
      <c r="B34" s="14" t="s">
        <v>190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6">
        <f t="shared" si="0"/>
        <v>0</v>
      </c>
    </row>
    <row r="35" spans="1:32">
      <c r="A35" s="15" t="s">
        <v>191</v>
      </c>
      <c r="B35" s="14" t="s">
        <v>192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6">
        <f t="shared" si="0"/>
        <v>0</v>
      </c>
    </row>
    <row r="36" spans="1:32">
      <c r="A36" s="15" t="s">
        <v>193</v>
      </c>
      <c r="B36" s="14" t="s">
        <v>194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>
        <v>4</v>
      </c>
      <c r="Y36" s="14"/>
      <c r="Z36" s="14"/>
      <c r="AA36" s="14"/>
      <c r="AB36" s="14"/>
      <c r="AC36" s="14"/>
      <c r="AD36" s="14"/>
      <c r="AE36" s="14"/>
      <c r="AF36" s="16">
        <f t="shared" si="0"/>
        <v>4</v>
      </c>
    </row>
    <row r="37" spans="1:32">
      <c r="A37" s="15" t="s">
        <v>195</v>
      </c>
      <c r="B37" s="14" t="s">
        <v>196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6">
        <f t="shared" si="0"/>
        <v>0</v>
      </c>
    </row>
    <row r="38" spans="1:32">
      <c r="A38" s="15" t="s">
        <v>197</v>
      </c>
      <c r="B38" s="14" t="s">
        <v>198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6">
        <f t="shared" si="0"/>
        <v>0</v>
      </c>
    </row>
    <row r="39" spans="1:32">
      <c r="A39" s="15" t="s">
        <v>199</v>
      </c>
      <c r="B39" s="14" t="s">
        <v>200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6">
        <f t="shared" si="0"/>
        <v>0</v>
      </c>
    </row>
    <row r="40" spans="1:32">
      <c r="A40" s="15" t="s">
        <v>201</v>
      </c>
      <c r="B40" s="14" t="s">
        <v>202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>
        <v>16</v>
      </c>
      <c r="N40" s="14"/>
      <c r="O40" s="14"/>
      <c r="P40" s="14"/>
      <c r="Q40" s="14">
        <v>6</v>
      </c>
      <c r="R40" s="14"/>
      <c r="S40" s="14">
        <v>5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6">
        <f t="shared" si="0"/>
        <v>27</v>
      </c>
    </row>
    <row r="41" spans="1:32">
      <c r="A41" s="15" t="s">
        <v>203</v>
      </c>
      <c r="B41" s="14" t="s">
        <v>204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v>9</v>
      </c>
      <c r="X41" s="14"/>
      <c r="Y41" s="14"/>
      <c r="Z41" s="14"/>
      <c r="AA41" s="14"/>
      <c r="AB41" s="14"/>
      <c r="AC41" s="14"/>
      <c r="AD41" s="14"/>
      <c r="AE41" s="14"/>
      <c r="AF41" s="16">
        <f t="shared" si="0"/>
        <v>9</v>
      </c>
    </row>
    <row r="42" spans="1:32">
      <c r="A42" s="15" t="s">
        <v>205</v>
      </c>
      <c r="B42" s="14" t="s">
        <v>206</v>
      </c>
      <c r="C42" s="14">
        <v>8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v>12</v>
      </c>
      <c r="N42" s="14"/>
      <c r="O42" s="14"/>
      <c r="P42" s="14"/>
      <c r="Q42" s="14">
        <v>6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6">
        <f t="shared" si="0"/>
        <v>26</v>
      </c>
    </row>
    <row r="43" spans="1:32">
      <c r="A43" s="15" t="s">
        <v>207</v>
      </c>
      <c r="B43" s="14" t="s">
        <v>208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6">
        <f t="shared" si="0"/>
        <v>0</v>
      </c>
    </row>
    <row r="44" spans="1:32">
      <c r="A44" s="15" t="s">
        <v>209</v>
      </c>
      <c r="B44" s="14" t="s">
        <v>210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6">
        <f t="shared" si="0"/>
        <v>0</v>
      </c>
    </row>
    <row r="45" spans="1:32">
      <c r="A45" s="15" t="s">
        <v>211</v>
      </c>
      <c r="B45" s="14" t="s">
        <v>212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>
        <v>36</v>
      </c>
      <c r="P45" s="14"/>
      <c r="Q45" s="14"/>
      <c r="R45" s="14"/>
      <c r="S45" s="14"/>
      <c r="T45" s="14"/>
      <c r="U45" s="14"/>
      <c r="V45" s="14"/>
      <c r="W45" s="14">
        <v>10</v>
      </c>
      <c r="X45" s="14">
        <v>4</v>
      </c>
      <c r="Y45" s="14"/>
      <c r="Z45" s="14"/>
      <c r="AA45" s="14"/>
      <c r="AB45" s="14"/>
      <c r="AC45" s="14"/>
      <c r="AD45" s="14"/>
      <c r="AE45" s="14"/>
      <c r="AF45" s="16">
        <f t="shared" si="0"/>
        <v>50</v>
      </c>
    </row>
    <row r="46" spans="1:32">
      <c r="A46" s="15" t="s">
        <v>213</v>
      </c>
      <c r="B46" s="14" t="s">
        <v>214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6">
        <f t="shared" si="0"/>
        <v>0</v>
      </c>
    </row>
    <row r="47" spans="1:32">
      <c r="A47" s="15" t="s">
        <v>215</v>
      </c>
      <c r="B47" s="14" t="s">
        <v>216</v>
      </c>
      <c r="C47" s="14">
        <v>18</v>
      </c>
      <c r="D47" s="14">
        <v>6</v>
      </c>
      <c r="E47" s="14"/>
      <c r="F47" s="14"/>
      <c r="G47" s="14"/>
      <c r="H47" s="14">
        <v>11</v>
      </c>
      <c r="I47" s="14"/>
      <c r="J47" s="14"/>
      <c r="K47" s="14"/>
      <c r="L47" s="14"/>
      <c r="M47" s="14"/>
      <c r="N47" s="14">
        <v>8</v>
      </c>
      <c r="O47" s="14"/>
      <c r="P47" s="14"/>
      <c r="Q47" s="14">
        <v>6</v>
      </c>
      <c r="R47" s="14"/>
      <c r="S47" s="14"/>
      <c r="T47" s="14"/>
      <c r="U47" s="14"/>
      <c r="V47" s="14"/>
      <c r="W47" s="14"/>
      <c r="X47" s="14">
        <v>4</v>
      </c>
      <c r="Y47" s="14"/>
      <c r="Z47" s="14"/>
      <c r="AA47" s="14"/>
      <c r="AB47" s="14"/>
      <c r="AC47" s="14"/>
      <c r="AD47" s="14"/>
      <c r="AE47" s="14"/>
      <c r="AF47" s="16">
        <f t="shared" si="0"/>
        <v>53</v>
      </c>
    </row>
    <row r="48" spans="1:32">
      <c r="A48" s="15" t="s">
        <v>217</v>
      </c>
      <c r="B48" s="14" t="s">
        <v>218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6">
        <f t="shared" si="0"/>
        <v>0</v>
      </c>
    </row>
    <row r="49" spans="1:32">
      <c r="A49" s="15" t="s">
        <v>219</v>
      </c>
      <c r="B49" s="14" t="s">
        <v>220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6">
        <f t="shared" si="0"/>
        <v>0</v>
      </c>
    </row>
    <row r="50" spans="1:32">
      <c r="A50" s="15" t="s">
        <v>221</v>
      </c>
      <c r="B50" s="14" t="s">
        <v>222</v>
      </c>
      <c r="C50" s="14"/>
      <c r="D50" s="14"/>
      <c r="E50" s="14"/>
      <c r="F50" s="14"/>
      <c r="G50" s="14">
        <v>10</v>
      </c>
      <c r="H50" s="14"/>
      <c r="I50" s="14"/>
      <c r="J50" s="14"/>
      <c r="K50" s="14"/>
      <c r="L50" s="14"/>
      <c r="M50" s="14"/>
      <c r="N50" s="14"/>
      <c r="O50" s="14"/>
      <c r="P50" s="14"/>
      <c r="Q50" s="14">
        <v>6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6">
        <f t="shared" si="0"/>
        <v>16</v>
      </c>
    </row>
    <row r="51" spans="1:32">
      <c r="A51" s="15" t="s">
        <v>223</v>
      </c>
      <c r="B51" s="14" t="s">
        <v>224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>
        <v>3</v>
      </c>
      <c r="U51" s="14">
        <v>3</v>
      </c>
      <c r="V51" s="14"/>
      <c r="W51" s="14"/>
      <c r="X51" s="14"/>
      <c r="Y51" s="14"/>
      <c r="Z51" s="14"/>
      <c r="AA51" s="14">
        <v>8</v>
      </c>
      <c r="AB51" s="14"/>
      <c r="AC51" s="14"/>
      <c r="AD51" s="14"/>
      <c r="AE51" s="14"/>
      <c r="AF51" s="16">
        <f t="shared" si="0"/>
        <v>14</v>
      </c>
    </row>
    <row r="52" spans="1:32">
      <c r="A52" s="15" t="s">
        <v>225</v>
      </c>
      <c r="B52" s="14" t="s">
        <v>226</v>
      </c>
      <c r="C52" s="14"/>
      <c r="D52" s="14">
        <v>6</v>
      </c>
      <c r="E52" s="14"/>
      <c r="F52" s="14"/>
      <c r="G52" s="14"/>
      <c r="H52" s="14">
        <v>10</v>
      </c>
      <c r="I52" s="14"/>
      <c r="J52" s="14"/>
      <c r="K52" s="14"/>
      <c r="L52" s="14"/>
      <c r="M52" s="14"/>
      <c r="N52" s="14"/>
      <c r="O52" s="14"/>
      <c r="P52" s="14"/>
      <c r="Q52" s="14">
        <v>6</v>
      </c>
      <c r="R52" s="14"/>
      <c r="S52" s="14">
        <v>5</v>
      </c>
      <c r="T52" s="14"/>
      <c r="U52" s="14"/>
      <c r="V52" s="14"/>
      <c r="W52" s="14"/>
      <c r="X52" s="14"/>
      <c r="Y52" s="14"/>
      <c r="Z52" s="14"/>
      <c r="AA52" s="14"/>
      <c r="AB52" s="14">
        <v>10</v>
      </c>
      <c r="AC52" s="14">
        <v>6</v>
      </c>
      <c r="AD52" s="14"/>
      <c r="AE52" s="14"/>
      <c r="AF52" s="16">
        <f t="shared" si="0"/>
        <v>43</v>
      </c>
    </row>
    <row r="53" spans="1:32">
      <c r="A53" s="15" t="s">
        <v>227</v>
      </c>
      <c r="B53" s="14" t="s">
        <v>228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6">
        <f t="shared" si="0"/>
        <v>0</v>
      </c>
    </row>
    <row r="54" spans="1:32">
      <c r="A54" s="15" t="s">
        <v>229</v>
      </c>
      <c r="B54" s="14" t="s">
        <v>230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>
        <v>3</v>
      </c>
      <c r="U54" s="14"/>
      <c r="V54" s="14"/>
      <c r="W54" s="14"/>
      <c r="X54" s="14">
        <v>4</v>
      </c>
      <c r="Y54" s="14"/>
      <c r="Z54" s="14"/>
      <c r="AA54" s="14">
        <v>9</v>
      </c>
      <c r="AB54" s="14"/>
      <c r="AC54" s="14"/>
      <c r="AD54" s="14"/>
      <c r="AE54" s="14"/>
      <c r="AF54" s="16">
        <f t="shared" si="0"/>
        <v>16</v>
      </c>
    </row>
    <row r="55" spans="1:32">
      <c r="A55" s="15" t="s">
        <v>231</v>
      </c>
      <c r="B55" s="14" t="s">
        <v>232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>
        <v>6</v>
      </c>
      <c r="S55" s="14"/>
      <c r="T55" s="14">
        <v>3</v>
      </c>
      <c r="U55" s="14">
        <v>2</v>
      </c>
      <c r="V55" s="14"/>
      <c r="W55" s="14">
        <v>9</v>
      </c>
      <c r="X55" s="14"/>
      <c r="Y55" s="14"/>
      <c r="Z55" s="14"/>
      <c r="AA55" s="14">
        <v>8</v>
      </c>
      <c r="AB55" s="14"/>
      <c r="AC55" s="14"/>
      <c r="AD55" s="14"/>
      <c r="AE55" s="14"/>
      <c r="AF55" s="16">
        <f t="shared" si="0"/>
        <v>28</v>
      </c>
    </row>
    <row r="56" spans="1:32">
      <c r="A56" s="15" t="s">
        <v>233</v>
      </c>
      <c r="B56" s="14" t="s">
        <v>234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6">
        <f t="shared" si="0"/>
        <v>0</v>
      </c>
    </row>
    <row r="57" spans="1:32">
      <c r="A57" s="15" t="s">
        <v>235</v>
      </c>
      <c r="B57" s="14" t="s">
        <v>236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>
        <v>12</v>
      </c>
      <c r="R57" s="14"/>
      <c r="S57" s="14"/>
      <c r="T57" s="14"/>
      <c r="U57" s="14"/>
      <c r="V57" s="14"/>
      <c r="W57" s="14"/>
      <c r="X57" s="14"/>
      <c r="Y57" s="14"/>
      <c r="Z57" s="14">
        <v>10</v>
      </c>
      <c r="AA57" s="14"/>
      <c r="AB57" s="14"/>
      <c r="AC57" s="14"/>
      <c r="AD57" s="14"/>
      <c r="AE57" s="14"/>
      <c r="AF57" s="16">
        <f t="shared" si="0"/>
        <v>22</v>
      </c>
    </row>
    <row r="58" spans="1:32">
      <c r="A58" s="15" t="s">
        <v>237</v>
      </c>
      <c r="B58" s="14" t="s">
        <v>238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6">
        <f t="shared" si="0"/>
        <v>0</v>
      </c>
    </row>
    <row r="59" spans="1:32">
      <c r="A59" s="15" t="s">
        <v>239</v>
      </c>
      <c r="B59" s="14" t="s">
        <v>240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6">
        <f t="shared" si="0"/>
        <v>0</v>
      </c>
    </row>
    <row r="60" spans="1:32">
      <c r="A60" s="15" t="s">
        <v>241</v>
      </c>
      <c r="B60" s="14" t="s">
        <v>242</v>
      </c>
      <c r="C60" s="14"/>
      <c r="D60" s="14">
        <v>6</v>
      </c>
      <c r="E60" s="14"/>
      <c r="F60" s="14"/>
      <c r="G60" s="14"/>
      <c r="H60" s="14">
        <v>10</v>
      </c>
      <c r="I60" s="14">
        <v>8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>
        <v>42</v>
      </c>
      <c r="AE60" s="14"/>
      <c r="AF60" s="16">
        <f t="shared" si="0"/>
        <v>66</v>
      </c>
    </row>
    <row r="61" spans="1:32">
      <c r="A61" s="15" t="s">
        <v>243</v>
      </c>
      <c r="B61" s="14" t="s">
        <v>244</v>
      </c>
      <c r="C61" s="14"/>
      <c r="D61" s="14"/>
      <c r="E61" s="14"/>
      <c r="F61" s="14"/>
      <c r="G61" s="14"/>
      <c r="H61" s="14"/>
      <c r="I61" s="14"/>
      <c r="J61" s="14">
        <v>60</v>
      </c>
      <c r="K61" s="14"/>
      <c r="L61" s="14"/>
      <c r="M61" s="14"/>
      <c r="N61" s="14"/>
      <c r="O61" s="14"/>
      <c r="P61" s="14"/>
      <c r="Q61" s="14"/>
      <c r="R61" s="14">
        <v>6</v>
      </c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6">
        <f t="shared" si="0"/>
        <v>66</v>
      </c>
    </row>
    <row r="62" spans="1:32">
      <c r="A62" s="15" t="s">
        <v>245</v>
      </c>
      <c r="B62" s="14" t="s">
        <v>246</v>
      </c>
      <c r="C62" s="14"/>
      <c r="D62" s="14">
        <v>12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>
        <v>6</v>
      </c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6">
        <f t="shared" si="0"/>
        <v>18</v>
      </c>
    </row>
    <row r="63" spans="1:32">
      <c r="A63" s="15" t="s">
        <v>247</v>
      </c>
      <c r="B63" s="14" t="s">
        <v>248</v>
      </c>
      <c r="C63" s="14"/>
      <c r="D63" s="14">
        <v>12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>
        <v>6</v>
      </c>
      <c r="S63" s="14"/>
      <c r="T63" s="14"/>
      <c r="U63" s="14"/>
      <c r="V63" s="14"/>
      <c r="W63" s="14"/>
      <c r="X63" s="14">
        <v>4</v>
      </c>
      <c r="Y63" s="14"/>
      <c r="Z63" s="14"/>
      <c r="AA63" s="14"/>
      <c r="AB63" s="14"/>
      <c r="AC63" s="14"/>
      <c r="AD63" s="14"/>
      <c r="AE63" s="14"/>
      <c r="AF63" s="16">
        <f t="shared" si="0"/>
        <v>22</v>
      </c>
    </row>
    <row r="64" spans="1:32">
      <c r="A64" s="15" t="s">
        <v>249</v>
      </c>
      <c r="B64" s="14" t="s">
        <v>91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6">
        <f t="shared" si="0"/>
        <v>0</v>
      </c>
    </row>
    <row r="65" spans="1:32">
      <c r="A65" s="15" t="s">
        <v>250</v>
      </c>
      <c r="B65" s="14" t="s">
        <v>251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6">
        <f t="shared" si="0"/>
        <v>0</v>
      </c>
    </row>
    <row r="66" spans="1:32">
      <c r="A66" s="15" t="s">
        <v>252</v>
      </c>
      <c r="B66" s="14" t="s">
        <v>253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>
        <v>12</v>
      </c>
      <c r="R66" s="14">
        <v>6</v>
      </c>
      <c r="S66" s="14"/>
      <c r="T66" s="14">
        <v>3</v>
      </c>
      <c r="U66" s="14">
        <v>2</v>
      </c>
      <c r="V66" s="14"/>
      <c r="W66" s="14"/>
      <c r="X66" s="14"/>
      <c r="Y66" s="14"/>
      <c r="Z66" s="14"/>
      <c r="AA66" s="14">
        <v>8</v>
      </c>
      <c r="AB66" s="14"/>
      <c r="AC66" s="14"/>
      <c r="AD66" s="14"/>
      <c r="AE66" s="14"/>
      <c r="AF66" s="16">
        <f t="shared" si="0"/>
        <v>31</v>
      </c>
    </row>
    <row r="67" spans="1:32">
      <c r="A67" s="15" t="s">
        <v>254</v>
      </c>
      <c r="B67" s="14" t="s">
        <v>255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6">
        <f t="shared" si="0"/>
        <v>0</v>
      </c>
    </row>
    <row r="68" spans="1:32">
      <c r="A68" s="15" t="s">
        <v>256</v>
      </c>
      <c r="B68" s="14" t="s">
        <v>257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6">
        <f t="shared" si="0"/>
        <v>0</v>
      </c>
    </row>
    <row r="69" spans="1:32">
      <c r="A69" s="15" t="s">
        <v>258</v>
      </c>
      <c r="B69" s="14" t="s">
        <v>259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6">
        <f t="shared" si="0"/>
        <v>0</v>
      </c>
    </row>
    <row r="70" spans="1:32">
      <c r="A70" s="15" t="s">
        <v>260</v>
      </c>
      <c r="B70" s="14" t="s">
        <v>261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6">
        <f t="shared" ref="AF70:AF83" si="1">SUM(C70:AD70)</f>
        <v>0</v>
      </c>
    </row>
    <row r="71" spans="1:32">
      <c r="A71" s="15" t="s">
        <v>262</v>
      </c>
      <c r="B71" s="14" t="s">
        <v>263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>
        <v>4</v>
      </c>
      <c r="Y71" s="14">
        <v>18</v>
      </c>
      <c r="Z71" s="14"/>
      <c r="AA71" s="14"/>
      <c r="AB71" s="14"/>
      <c r="AC71" s="14"/>
      <c r="AD71" s="14"/>
      <c r="AE71" s="14"/>
      <c r="AF71" s="16">
        <f t="shared" si="1"/>
        <v>22</v>
      </c>
    </row>
    <row r="72" spans="1:32">
      <c r="A72" s="15" t="s">
        <v>264</v>
      </c>
      <c r="B72" s="14" t="s">
        <v>265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6">
        <f t="shared" si="1"/>
        <v>0</v>
      </c>
    </row>
    <row r="73" spans="1:32">
      <c r="A73" s="15" t="s">
        <v>266</v>
      </c>
      <c r="B73" s="14" t="s">
        <v>267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6">
        <f t="shared" si="1"/>
        <v>0</v>
      </c>
    </row>
    <row r="74" spans="1:32">
      <c r="A74" s="15" t="s">
        <v>268</v>
      </c>
      <c r="B74" s="14" t="s">
        <v>269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6">
        <f t="shared" si="1"/>
        <v>0</v>
      </c>
    </row>
    <row r="75" spans="1:32">
      <c r="A75" s="15" t="s">
        <v>270</v>
      </c>
      <c r="B75" s="14" t="s">
        <v>271</v>
      </c>
      <c r="C75" s="14"/>
      <c r="D75" s="14"/>
      <c r="E75" s="14"/>
      <c r="F75" s="14"/>
      <c r="G75" s="14"/>
      <c r="H75" s="14"/>
      <c r="I75" s="14">
        <v>8</v>
      </c>
      <c r="J75" s="14"/>
      <c r="K75" s="14"/>
      <c r="L75" s="14"/>
      <c r="M75" s="14">
        <v>12</v>
      </c>
      <c r="N75" s="14"/>
      <c r="O75" s="14"/>
      <c r="P75" s="14"/>
      <c r="Q75" s="14"/>
      <c r="R75" s="14"/>
      <c r="S75" s="14"/>
      <c r="T75" s="14"/>
      <c r="U75" s="14"/>
      <c r="V75" s="14">
        <v>6</v>
      </c>
      <c r="W75" s="14"/>
      <c r="X75" s="14"/>
      <c r="Y75" s="14"/>
      <c r="Z75" s="14"/>
      <c r="AA75" s="14"/>
      <c r="AB75" s="14"/>
      <c r="AC75" s="14"/>
      <c r="AD75" s="14"/>
      <c r="AE75" s="14"/>
      <c r="AF75" s="16">
        <f t="shared" si="1"/>
        <v>26</v>
      </c>
    </row>
    <row r="76" spans="1:32">
      <c r="A76" s="15" t="s">
        <v>272</v>
      </c>
      <c r="B76" s="14" t="s">
        <v>273</v>
      </c>
      <c r="C76" s="14"/>
      <c r="D76" s="14"/>
      <c r="E76" s="14"/>
      <c r="F76" s="14"/>
      <c r="G76" s="14"/>
      <c r="H76" s="14"/>
      <c r="I76" s="14">
        <v>8</v>
      </c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6">
        <f t="shared" si="1"/>
        <v>8</v>
      </c>
    </row>
    <row r="77" spans="1:32">
      <c r="A77" s="15" t="s">
        <v>274</v>
      </c>
      <c r="B77" s="14" t="s">
        <v>275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6">
        <f t="shared" si="1"/>
        <v>0</v>
      </c>
    </row>
    <row r="78" spans="1:32">
      <c r="A78" s="15" t="s">
        <v>276</v>
      </c>
      <c r="B78" s="14" t="s">
        <v>277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>
        <v>4</v>
      </c>
      <c r="Y78" s="14"/>
      <c r="Z78" s="14"/>
      <c r="AA78" s="14"/>
      <c r="AB78" s="14"/>
      <c r="AC78" s="14"/>
      <c r="AD78" s="14"/>
      <c r="AE78" s="14"/>
      <c r="AF78" s="16">
        <f t="shared" si="1"/>
        <v>4</v>
      </c>
    </row>
    <row r="79" spans="1:32">
      <c r="A79" s="15" t="s">
        <v>278</v>
      </c>
      <c r="B79" s="14" t="s">
        <v>279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6">
        <f t="shared" si="1"/>
        <v>0</v>
      </c>
    </row>
    <row r="80" spans="1:32">
      <c r="A80" s="15" t="s">
        <v>280</v>
      </c>
      <c r="B80" s="14" t="s">
        <v>281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6">
        <f t="shared" si="1"/>
        <v>0</v>
      </c>
    </row>
    <row r="81" spans="1:32">
      <c r="A81" s="15" t="s">
        <v>282</v>
      </c>
      <c r="B81" s="14" t="s">
        <v>283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6">
        <f t="shared" si="1"/>
        <v>0</v>
      </c>
    </row>
    <row r="82" spans="1:32">
      <c r="A82" s="15" t="s">
        <v>284</v>
      </c>
      <c r="B82" s="14" t="s">
        <v>285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6">
        <f t="shared" si="1"/>
        <v>0</v>
      </c>
    </row>
    <row r="83" spans="1:32" ht="14.25" thickBot="1">
      <c r="A83" s="17" t="s">
        <v>286</v>
      </c>
      <c r="B83" s="18" t="s">
        <v>287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>
        <v>6</v>
      </c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9">
        <f t="shared" si="1"/>
        <v>6</v>
      </c>
    </row>
  </sheetData>
  <mergeCells count="5">
    <mergeCell ref="A2:A3"/>
    <mergeCell ref="B2:B3"/>
    <mergeCell ref="C2:AE2"/>
    <mergeCell ref="A1:AF1"/>
    <mergeCell ref="AF2:AF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opLeftCell="I1" workbookViewId="0">
      <selection sqref="A1:AA1"/>
    </sheetView>
  </sheetViews>
  <sheetFormatPr defaultRowHeight="13.5"/>
  <cols>
    <col min="1" max="1" width="11.625" bestFit="1" customWidth="1"/>
    <col min="4" max="4" width="8.125" bestFit="1" customWidth="1"/>
    <col min="5" max="5" width="7.125" bestFit="1" customWidth="1"/>
    <col min="6" max="8" width="11" bestFit="1" customWidth="1"/>
    <col min="9" max="9" width="13" bestFit="1" customWidth="1"/>
    <col min="10" max="10" width="9" bestFit="1" customWidth="1"/>
    <col min="11" max="11" width="11" bestFit="1" customWidth="1"/>
    <col min="12" max="12" width="5.25" bestFit="1" customWidth="1"/>
    <col min="13" max="13" width="6.5" bestFit="1" customWidth="1"/>
    <col min="14" max="14" width="7.125" bestFit="1" customWidth="1"/>
    <col min="15" max="16" width="6.25" bestFit="1" customWidth="1"/>
    <col min="17" max="17" width="5.25" bestFit="1" customWidth="1"/>
    <col min="18" max="18" width="7.125" bestFit="1" customWidth="1"/>
    <col min="19" max="21" width="5.25" bestFit="1" customWidth="1"/>
    <col min="22" max="22" width="7.125" bestFit="1" customWidth="1"/>
    <col min="24" max="24" width="5.25" bestFit="1" customWidth="1"/>
    <col min="26" max="26" width="5.25" bestFit="1" customWidth="1"/>
  </cols>
  <sheetData>
    <row r="1" spans="1:32" ht="19.5" thickBot="1">
      <c r="A1" s="48" t="s">
        <v>1498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30"/>
      <c r="AC1" s="30"/>
      <c r="AD1" s="30"/>
      <c r="AE1" s="30"/>
      <c r="AF1" s="30"/>
    </row>
    <row r="2" spans="1:32" s="2" customFormat="1" ht="15" customHeight="1">
      <c r="A2" s="40" t="s">
        <v>0</v>
      </c>
      <c r="B2" s="42" t="s">
        <v>1</v>
      </c>
      <c r="C2" s="42" t="s">
        <v>1488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6" t="s">
        <v>128</v>
      </c>
    </row>
    <row r="3" spans="1:32" s="2" customFormat="1" ht="15" customHeight="1">
      <c r="A3" s="41"/>
      <c r="B3" s="43"/>
      <c r="C3" s="13" t="s">
        <v>288</v>
      </c>
      <c r="D3" s="13" t="s">
        <v>289</v>
      </c>
      <c r="E3" s="13" t="s">
        <v>290</v>
      </c>
      <c r="F3" s="13" t="s">
        <v>1491</v>
      </c>
      <c r="G3" s="13" t="s">
        <v>19</v>
      </c>
      <c r="H3" s="13" t="s">
        <v>101</v>
      </c>
      <c r="I3" s="13" t="s">
        <v>291</v>
      </c>
      <c r="J3" s="13" t="s">
        <v>1492</v>
      </c>
      <c r="K3" s="13" t="s">
        <v>29</v>
      </c>
      <c r="L3" s="13" t="s">
        <v>292</v>
      </c>
      <c r="M3" s="13" t="s">
        <v>1493</v>
      </c>
      <c r="N3" s="13" t="s">
        <v>293</v>
      </c>
      <c r="O3" s="13" t="s">
        <v>1494</v>
      </c>
      <c r="P3" s="13" t="s">
        <v>294</v>
      </c>
      <c r="Q3" s="13" t="s">
        <v>110</v>
      </c>
      <c r="R3" s="13" t="s">
        <v>1495</v>
      </c>
      <c r="S3" s="13" t="s">
        <v>1496</v>
      </c>
      <c r="T3" s="13" t="s">
        <v>295</v>
      </c>
      <c r="U3" s="13" t="s">
        <v>296</v>
      </c>
      <c r="V3" s="13" t="s">
        <v>297</v>
      </c>
      <c r="W3" s="13" t="s">
        <v>298</v>
      </c>
      <c r="X3" s="13" t="s">
        <v>299</v>
      </c>
      <c r="Y3" s="13" t="s">
        <v>300</v>
      </c>
      <c r="Z3" s="13" t="s">
        <v>1497</v>
      </c>
      <c r="AA3" s="47"/>
    </row>
    <row r="4" spans="1:32">
      <c r="A4" s="15">
        <v>1529401005</v>
      </c>
      <c r="B4" s="14" t="s">
        <v>310</v>
      </c>
      <c r="C4" s="14">
        <v>18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>
        <v>3</v>
      </c>
      <c r="Q4" s="14"/>
      <c r="R4" s="14">
        <v>4</v>
      </c>
      <c r="S4" s="14"/>
      <c r="T4" s="14"/>
      <c r="U4" s="14">
        <v>6</v>
      </c>
      <c r="V4" s="14"/>
      <c r="W4" s="14"/>
      <c r="X4" s="14"/>
      <c r="Y4" s="14"/>
      <c r="Z4" s="14">
        <v>8</v>
      </c>
      <c r="AA4" s="16">
        <f>SUM(C4:Z4)</f>
        <v>39</v>
      </c>
    </row>
    <row r="5" spans="1:32">
      <c r="A5" s="15">
        <v>1529401006</v>
      </c>
      <c r="B5" s="14" t="s">
        <v>314</v>
      </c>
      <c r="C5" s="14">
        <v>25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6">
        <f t="shared" ref="AA5:AA43" si="0">SUM(C5:Z5)</f>
        <v>25</v>
      </c>
    </row>
    <row r="6" spans="1:32">
      <c r="A6" s="15">
        <v>1529401008</v>
      </c>
      <c r="B6" s="14" t="s">
        <v>321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>
        <v>0</v>
      </c>
      <c r="AA6" s="16">
        <f t="shared" si="0"/>
        <v>0</v>
      </c>
    </row>
    <row r="7" spans="1:32">
      <c r="A7" s="15">
        <v>1529401010</v>
      </c>
      <c r="B7" s="14" t="s">
        <v>331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6">
        <f t="shared" si="0"/>
        <v>0</v>
      </c>
    </row>
    <row r="8" spans="1:32">
      <c r="A8" s="15">
        <v>1529401018</v>
      </c>
      <c r="B8" s="14" t="s">
        <v>330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6">
        <f t="shared" si="0"/>
        <v>0</v>
      </c>
    </row>
    <row r="9" spans="1:32">
      <c r="A9" s="15">
        <v>1529401019</v>
      </c>
      <c r="B9" s="14" t="s">
        <v>309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>
        <v>6</v>
      </c>
      <c r="X9" s="14">
        <v>25</v>
      </c>
      <c r="Y9" s="14">
        <v>6</v>
      </c>
      <c r="Z9" s="14"/>
      <c r="AA9" s="16">
        <f t="shared" si="0"/>
        <v>37</v>
      </c>
    </row>
    <row r="10" spans="1:32">
      <c r="A10" s="15">
        <v>1529401023</v>
      </c>
      <c r="B10" s="14" t="s">
        <v>339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6">
        <f t="shared" si="0"/>
        <v>0</v>
      </c>
    </row>
    <row r="11" spans="1:32">
      <c r="A11" s="15">
        <v>1529401024</v>
      </c>
      <c r="B11" s="14" t="s">
        <v>322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>
        <v>9</v>
      </c>
      <c r="AA11" s="16">
        <f t="shared" si="0"/>
        <v>9</v>
      </c>
    </row>
    <row r="12" spans="1:32">
      <c r="A12" s="15">
        <v>1529401034</v>
      </c>
      <c r="B12" s="14" t="s">
        <v>333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v>3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>
        <v>8</v>
      </c>
      <c r="AA12" s="16">
        <f t="shared" si="0"/>
        <v>11</v>
      </c>
    </row>
    <row r="13" spans="1:32">
      <c r="A13" s="15">
        <v>1529401038</v>
      </c>
      <c r="B13" s="14" t="s">
        <v>325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>
        <v>4</v>
      </c>
      <c r="S13" s="14"/>
      <c r="T13" s="14"/>
      <c r="U13" s="14"/>
      <c r="V13" s="14"/>
      <c r="W13" s="14"/>
      <c r="X13" s="14"/>
      <c r="Y13" s="14"/>
      <c r="Z13" s="14"/>
      <c r="AA13" s="16">
        <f t="shared" si="0"/>
        <v>4</v>
      </c>
    </row>
    <row r="14" spans="1:32">
      <c r="A14" s="15">
        <v>1529401050</v>
      </c>
      <c r="B14" s="14" t="s">
        <v>338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>
        <v>9</v>
      </c>
      <c r="AA14" s="16">
        <f t="shared" si="0"/>
        <v>9</v>
      </c>
    </row>
    <row r="15" spans="1:32">
      <c r="A15" s="15">
        <v>1529401053</v>
      </c>
      <c r="B15" s="14" t="s">
        <v>340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>
        <v>3</v>
      </c>
      <c r="P15" s="14">
        <v>5</v>
      </c>
      <c r="Q15" s="14"/>
      <c r="R15" s="14"/>
      <c r="S15" s="14"/>
      <c r="T15" s="14"/>
      <c r="U15" s="14"/>
      <c r="V15" s="14"/>
      <c r="W15" s="14"/>
      <c r="X15" s="14"/>
      <c r="Y15" s="14"/>
      <c r="Z15" s="14">
        <v>8</v>
      </c>
      <c r="AA15" s="16">
        <f t="shared" si="0"/>
        <v>16</v>
      </c>
    </row>
    <row r="16" spans="1:32">
      <c r="A16" s="15">
        <v>1529401067</v>
      </c>
      <c r="B16" s="14" t="s">
        <v>305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>
        <v>5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6">
        <f t="shared" si="0"/>
        <v>5</v>
      </c>
    </row>
    <row r="17" spans="1:27">
      <c r="A17" s="15">
        <v>1529401069</v>
      </c>
      <c r="B17" s="14" t="s">
        <v>341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6">
        <f t="shared" si="0"/>
        <v>0</v>
      </c>
    </row>
    <row r="18" spans="1:27">
      <c r="A18" s="15">
        <v>1529401072</v>
      </c>
      <c r="B18" s="14" t="s">
        <v>312</v>
      </c>
      <c r="C18" s="14"/>
      <c r="D18" s="14">
        <v>6</v>
      </c>
      <c r="E18" s="14"/>
      <c r="F18" s="14"/>
      <c r="G18" s="14"/>
      <c r="H18" s="14"/>
      <c r="I18" s="14"/>
      <c r="J18" s="14">
        <v>6</v>
      </c>
      <c r="K18" s="14"/>
      <c r="L18" s="14"/>
      <c r="M18" s="14"/>
      <c r="N18" s="14"/>
      <c r="O18" s="14"/>
      <c r="P18" s="14"/>
      <c r="Q18" s="14">
        <v>16</v>
      </c>
      <c r="R18" s="14"/>
      <c r="S18" s="14"/>
      <c r="T18" s="14">
        <v>24</v>
      </c>
      <c r="U18" s="14"/>
      <c r="V18" s="14"/>
      <c r="W18" s="14"/>
      <c r="X18" s="14"/>
      <c r="Y18" s="14"/>
      <c r="Z18" s="14"/>
      <c r="AA18" s="16">
        <f t="shared" si="0"/>
        <v>52</v>
      </c>
    </row>
    <row r="19" spans="1:27">
      <c r="A19" s="15">
        <v>1529401074</v>
      </c>
      <c r="B19" s="14" t="s">
        <v>327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>
        <v>3</v>
      </c>
      <c r="P19" s="14"/>
      <c r="Q19" s="14"/>
      <c r="R19" s="14">
        <v>4</v>
      </c>
      <c r="S19" s="14">
        <v>36</v>
      </c>
      <c r="T19" s="14"/>
      <c r="U19" s="14"/>
      <c r="V19" s="14"/>
      <c r="W19" s="14"/>
      <c r="X19" s="14"/>
      <c r="Y19" s="14"/>
      <c r="Z19" s="14">
        <v>8</v>
      </c>
      <c r="AA19" s="16">
        <f t="shared" si="0"/>
        <v>51</v>
      </c>
    </row>
    <row r="20" spans="1:27">
      <c r="A20" s="15">
        <v>1529401082</v>
      </c>
      <c r="B20" s="14" t="s">
        <v>337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6">
        <f t="shared" si="0"/>
        <v>0</v>
      </c>
    </row>
    <row r="21" spans="1:27">
      <c r="A21" s="15">
        <v>1529401091</v>
      </c>
      <c r="B21" s="14" t="s">
        <v>307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6">
        <f t="shared" si="0"/>
        <v>0</v>
      </c>
    </row>
    <row r="22" spans="1:27">
      <c r="A22" s="15">
        <v>1529401108</v>
      </c>
      <c r="B22" s="14" t="s">
        <v>336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6">
        <f t="shared" si="0"/>
        <v>0</v>
      </c>
    </row>
    <row r="23" spans="1:27">
      <c r="A23" s="15">
        <v>1529401112</v>
      </c>
      <c r="B23" s="14" t="s">
        <v>318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>
        <v>3</v>
      </c>
      <c r="Q23" s="14"/>
      <c r="R23" s="14"/>
      <c r="S23" s="14"/>
      <c r="T23" s="14"/>
      <c r="U23" s="14"/>
      <c r="V23" s="14"/>
      <c r="W23" s="14"/>
      <c r="X23" s="14"/>
      <c r="Y23" s="14">
        <v>6</v>
      </c>
      <c r="Z23" s="14">
        <v>8</v>
      </c>
      <c r="AA23" s="16">
        <f t="shared" si="0"/>
        <v>17</v>
      </c>
    </row>
    <row r="24" spans="1:27">
      <c r="A24" s="15">
        <v>1529401117</v>
      </c>
      <c r="B24" s="14" t="s">
        <v>302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>
        <v>4</v>
      </c>
      <c r="S24" s="14"/>
      <c r="T24" s="14"/>
      <c r="U24" s="14"/>
      <c r="V24" s="14">
        <v>28</v>
      </c>
      <c r="W24" s="14"/>
      <c r="X24" s="14"/>
      <c r="Y24" s="14"/>
      <c r="Z24" s="14"/>
      <c r="AA24" s="16">
        <f t="shared" si="0"/>
        <v>32</v>
      </c>
    </row>
    <row r="25" spans="1:27">
      <c r="A25" s="15">
        <v>1529401120</v>
      </c>
      <c r="B25" s="14" t="s">
        <v>306</v>
      </c>
      <c r="C25" s="14"/>
      <c r="D25" s="14"/>
      <c r="E25" s="14"/>
      <c r="F25" s="14"/>
      <c r="G25" s="14">
        <v>8</v>
      </c>
      <c r="H25" s="14">
        <v>8</v>
      </c>
      <c r="I25" s="14"/>
      <c r="J25" s="14"/>
      <c r="K25" s="14"/>
      <c r="L25" s="14"/>
      <c r="M25" s="14">
        <v>12</v>
      </c>
      <c r="N25" s="14">
        <v>5</v>
      </c>
      <c r="O25" s="14">
        <v>3</v>
      </c>
      <c r="P25" s="14">
        <v>3</v>
      </c>
      <c r="Q25" s="14"/>
      <c r="R25" s="14"/>
      <c r="S25" s="14"/>
      <c r="T25" s="14"/>
      <c r="U25" s="14"/>
      <c r="V25" s="14"/>
      <c r="W25" s="14"/>
      <c r="X25" s="14"/>
      <c r="Y25" s="14"/>
      <c r="Z25" s="14">
        <v>9</v>
      </c>
      <c r="AA25" s="16">
        <f t="shared" si="0"/>
        <v>48</v>
      </c>
    </row>
    <row r="26" spans="1:27">
      <c r="A26" s="15">
        <v>1529401124</v>
      </c>
      <c r="B26" s="14" t="s">
        <v>335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6">
        <f t="shared" si="0"/>
        <v>0</v>
      </c>
    </row>
    <row r="27" spans="1:27">
      <c r="A27" s="15">
        <v>1529401128</v>
      </c>
      <c r="B27" s="14" t="s">
        <v>303</v>
      </c>
      <c r="C27" s="14"/>
      <c r="D27" s="14"/>
      <c r="E27" s="14"/>
      <c r="F27" s="14"/>
      <c r="G27" s="14">
        <v>8</v>
      </c>
      <c r="H27" s="14"/>
      <c r="I27" s="14"/>
      <c r="J27" s="14"/>
      <c r="K27" s="14"/>
      <c r="L27" s="14">
        <v>24</v>
      </c>
      <c r="M27" s="14">
        <v>6</v>
      </c>
      <c r="N27" s="14"/>
      <c r="O27" s="14">
        <v>6</v>
      </c>
      <c r="P27" s="14">
        <v>3</v>
      </c>
      <c r="Q27" s="14"/>
      <c r="R27" s="14"/>
      <c r="S27" s="14"/>
      <c r="T27" s="14"/>
      <c r="U27" s="14"/>
      <c r="V27" s="14"/>
      <c r="W27" s="14"/>
      <c r="X27" s="14"/>
      <c r="Y27" s="14"/>
      <c r="Z27" s="14">
        <v>8</v>
      </c>
      <c r="AA27" s="16">
        <f t="shared" si="0"/>
        <v>55</v>
      </c>
    </row>
    <row r="28" spans="1:27">
      <c r="A28" s="15">
        <v>1529401133</v>
      </c>
      <c r="B28" s="14" t="s">
        <v>323</v>
      </c>
      <c r="C28" s="14"/>
      <c r="D28" s="14">
        <v>6</v>
      </c>
      <c r="E28" s="14"/>
      <c r="F28" s="14"/>
      <c r="G28" s="14"/>
      <c r="H28" s="14"/>
      <c r="I28" s="14"/>
      <c r="J28" s="14">
        <v>6</v>
      </c>
      <c r="K28" s="14">
        <v>10</v>
      </c>
      <c r="L28" s="14"/>
      <c r="M28" s="14"/>
      <c r="N28" s="14"/>
      <c r="O28" s="14">
        <v>3</v>
      </c>
      <c r="P28" s="14"/>
      <c r="Q28" s="14"/>
      <c r="R28" s="14">
        <v>4</v>
      </c>
      <c r="S28" s="14"/>
      <c r="T28" s="14"/>
      <c r="U28" s="14"/>
      <c r="V28" s="14"/>
      <c r="W28" s="14"/>
      <c r="X28" s="14"/>
      <c r="Y28" s="14"/>
      <c r="Z28" s="14">
        <v>8</v>
      </c>
      <c r="AA28" s="16">
        <f t="shared" si="0"/>
        <v>37</v>
      </c>
    </row>
    <row r="29" spans="1:27">
      <c r="A29" s="15">
        <v>1529401135</v>
      </c>
      <c r="B29" s="14" t="s">
        <v>332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6">
        <f t="shared" si="0"/>
        <v>0</v>
      </c>
    </row>
    <row r="30" spans="1:27">
      <c r="A30" s="15">
        <v>1529401139</v>
      </c>
      <c r="B30" s="14" t="s">
        <v>317</v>
      </c>
      <c r="C30" s="14"/>
      <c r="D30" s="14"/>
      <c r="E30" s="14">
        <v>24</v>
      </c>
      <c r="F30" s="14">
        <v>6</v>
      </c>
      <c r="G30" s="14"/>
      <c r="H30" s="14"/>
      <c r="I30" s="14"/>
      <c r="J30" s="14">
        <v>6</v>
      </c>
      <c r="K30" s="14"/>
      <c r="L30" s="14"/>
      <c r="M30" s="14"/>
      <c r="N30" s="14"/>
      <c r="O30" s="14"/>
      <c r="P30" s="14"/>
      <c r="Q30" s="14">
        <v>16</v>
      </c>
      <c r="R30" s="14">
        <v>4</v>
      </c>
      <c r="S30" s="14"/>
      <c r="T30" s="14"/>
      <c r="U30" s="14"/>
      <c r="V30" s="14"/>
      <c r="W30" s="14"/>
      <c r="X30" s="14"/>
      <c r="Y30" s="14"/>
      <c r="Z30" s="14"/>
      <c r="AA30" s="16">
        <f t="shared" si="0"/>
        <v>56</v>
      </c>
    </row>
    <row r="31" spans="1:27">
      <c r="A31" s="15">
        <v>1529401143</v>
      </c>
      <c r="B31" s="14" t="s">
        <v>308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>
        <v>20</v>
      </c>
      <c r="W31" s="14"/>
      <c r="X31" s="14"/>
      <c r="Y31" s="14"/>
      <c r="Z31" s="14"/>
      <c r="AA31" s="16">
        <f t="shared" si="0"/>
        <v>20</v>
      </c>
    </row>
    <row r="32" spans="1:27">
      <c r="A32" s="15">
        <v>1529401147</v>
      </c>
      <c r="B32" s="14" t="s">
        <v>319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6">
        <f t="shared" si="0"/>
        <v>0</v>
      </c>
    </row>
    <row r="33" spans="1:27">
      <c r="A33" s="15">
        <v>1529401149</v>
      </c>
      <c r="B33" s="14" t="s">
        <v>324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6">
        <f t="shared" si="0"/>
        <v>0</v>
      </c>
    </row>
    <row r="34" spans="1:27">
      <c r="A34" s="15">
        <v>1529401157</v>
      </c>
      <c r="B34" s="14" t="s">
        <v>328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6">
        <f t="shared" si="0"/>
        <v>0</v>
      </c>
    </row>
    <row r="35" spans="1:27">
      <c r="A35" s="15">
        <v>1529401158</v>
      </c>
      <c r="B35" s="14" t="s">
        <v>313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6">
        <f t="shared" si="0"/>
        <v>0</v>
      </c>
    </row>
    <row r="36" spans="1:27">
      <c r="A36" s="15">
        <v>1529401162</v>
      </c>
      <c r="B36" s="14" t="s">
        <v>320</v>
      </c>
      <c r="C36" s="14"/>
      <c r="D36" s="14"/>
      <c r="E36" s="14"/>
      <c r="F36" s="14"/>
      <c r="G36" s="14"/>
      <c r="H36" s="14"/>
      <c r="I36" s="14"/>
      <c r="J36" s="14">
        <v>6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6">
        <f t="shared" si="0"/>
        <v>6</v>
      </c>
    </row>
    <row r="37" spans="1:27">
      <c r="A37" s="15">
        <v>1529401164</v>
      </c>
      <c r="B37" s="14" t="s">
        <v>334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6">
        <f t="shared" si="0"/>
        <v>0</v>
      </c>
    </row>
    <row r="38" spans="1:27">
      <c r="A38" s="15">
        <v>1529401168</v>
      </c>
      <c r="B38" s="14" t="s">
        <v>326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6">
        <f t="shared" si="0"/>
        <v>0</v>
      </c>
    </row>
    <row r="39" spans="1:27">
      <c r="A39" s="15">
        <v>1529401173</v>
      </c>
      <c r="B39" s="14" t="s">
        <v>329</v>
      </c>
      <c r="C39" s="14"/>
      <c r="D39" s="14"/>
      <c r="E39" s="14"/>
      <c r="F39" s="14"/>
      <c r="G39" s="14"/>
      <c r="H39" s="14"/>
      <c r="I39" s="14">
        <v>24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6">
        <f t="shared" si="0"/>
        <v>24</v>
      </c>
    </row>
    <row r="40" spans="1:27">
      <c r="A40" s="15">
        <v>1529401176</v>
      </c>
      <c r="B40" s="14" t="s">
        <v>316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>
        <v>4</v>
      </c>
      <c r="S40" s="14"/>
      <c r="T40" s="14"/>
      <c r="U40" s="14"/>
      <c r="V40" s="14"/>
      <c r="W40" s="14"/>
      <c r="X40" s="14"/>
      <c r="Y40" s="14"/>
      <c r="Z40" s="14"/>
      <c r="AA40" s="16">
        <f t="shared" si="0"/>
        <v>4</v>
      </c>
    </row>
    <row r="41" spans="1:27">
      <c r="A41" s="15">
        <v>1529401180</v>
      </c>
      <c r="B41" s="14" t="s">
        <v>315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6">
        <f t="shared" si="0"/>
        <v>0</v>
      </c>
    </row>
    <row r="42" spans="1:27">
      <c r="A42" s="15">
        <v>1529401182</v>
      </c>
      <c r="B42" s="14" t="s">
        <v>311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6">
        <f t="shared" si="0"/>
        <v>0</v>
      </c>
    </row>
    <row r="43" spans="1:27" ht="14.25" thickBot="1">
      <c r="A43" s="17">
        <v>1529403006</v>
      </c>
      <c r="B43" s="18" t="s">
        <v>304</v>
      </c>
      <c r="C43" s="18"/>
      <c r="D43" s="18"/>
      <c r="E43" s="18"/>
      <c r="F43" s="18">
        <v>12</v>
      </c>
      <c r="G43" s="18"/>
      <c r="H43" s="18"/>
      <c r="I43" s="18"/>
      <c r="J43" s="18"/>
      <c r="K43" s="18"/>
      <c r="L43" s="18"/>
      <c r="M43" s="18"/>
      <c r="N43" s="18"/>
      <c r="O43" s="18"/>
      <c r="P43" s="18">
        <v>3</v>
      </c>
      <c r="Q43" s="18"/>
      <c r="R43" s="18"/>
      <c r="S43" s="18"/>
      <c r="T43" s="18"/>
      <c r="U43" s="18"/>
      <c r="V43" s="18"/>
      <c r="W43" s="18"/>
      <c r="X43" s="18"/>
      <c r="Y43" s="18"/>
      <c r="Z43" s="18">
        <v>8</v>
      </c>
      <c r="AA43" s="19">
        <f t="shared" si="0"/>
        <v>23</v>
      </c>
    </row>
  </sheetData>
  <sortState ref="A2:AA41">
    <sortCondition ref="A2:A41"/>
  </sortState>
  <mergeCells count="5">
    <mergeCell ref="A2:A3"/>
    <mergeCell ref="B2:B3"/>
    <mergeCell ref="C2:Z2"/>
    <mergeCell ref="AA2:AA3"/>
    <mergeCell ref="A1:AA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topLeftCell="M1" workbookViewId="0">
      <selection sqref="A1:AG1"/>
    </sheetView>
  </sheetViews>
  <sheetFormatPr defaultRowHeight="13.5"/>
  <cols>
    <col min="1" max="1" width="11.625" bestFit="1" customWidth="1"/>
    <col min="3" max="3" width="23.75" bestFit="1" customWidth="1"/>
    <col min="4" max="4" width="20.625" bestFit="1" customWidth="1"/>
    <col min="5" max="5" width="14.25" bestFit="1" customWidth="1"/>
    <col min="7" max="7" width="13.375" bestFit="1" customWidth="1"/>
    <col min="8" max="8" width="18.625" bestFit="1" customWidth="1"/>
    <col min="9" max="9" width="21.5" bestFit="1" customWidth="1"/>
    <col min="11" max="11" width="11" bestFit="1" customWidth="1"/>
    <col min="12" max="13" width="14.25" bestFit="1" customWidth="1"/>
    <col min="16" max="17" width="11" bestFit="1" customWidth="1"/>
    <col min="18" max="18" width="21.625" bestFit="1" customWidth="1"/>
    <col min="19" max="19" width="11" bestFit="1" customWidth="1"/>
    <col min="20" max="20" width="21.625" bestFit="1" customWidth="1"/>
    <col min="21" max="21" width="11" bestFit="1" customWidth="1"/>
    <col min="23" max="23" width="13.375" bestFit="1" customWidth="1"/>
    <col min="25" max="25" width="13" bestFit="1" customWidth="1"/>
    <col min="26" max="26" width="11.25" bestFit="1" customWidth="1"/>
    <col min="27" max="27" width="15.375" bestFit="1" customWidth="1"/>
    <col min="28" max="28" width="11" bestFit="1" customWidth="1"/>
    <col min="29" max="29" width="13.125" bestFit="1" customWidth="1"/>
  </cols>
  <sheetData>
    <row r="1" spans="1:33" ht="19.5" thickBot="1">
      <c r="A1" s="37" t="s">
        <v>1500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s="2" customFormat="1" ht="15" customHeight="1">
      <c r="A2" s="40" t="s">
        <v>0</v>
      </c>
      <c r="B2" s="42" t="s">
        <v>1</v>
      </c>
      <c r="C2" s="42" t="s">
        <v>1488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6" t="s">
        <v>128</v>
      </c>
    </row>
    <row r="3" spans="1:33" s="2" customFormat="1" ht="15" customHeight="1">
      <c r="A3" s="41"/>
      <c r="B3" s="43"/>
      <c r="C3" s="13" t="s">
        <v>1047</v>
      </c>
      <c r="D3" s="13" t="s">
        <v>1048</v>
      </c>
      <c r="E3" s="13" t="s">
        <v>1049</v>
      </c>
      <c r="F3" s="13" t="s">
        <v>11</v>
      </c>
      <c r="G3" s="13" t="s">
        <v>1050</v>
      </c>
      <c r="H3" s="13" t="s">
        <v>1051</v>
      </c>
      <c r="I3" s="13" t="s">
        <v>1052</v>
      </c>
      <c r="J3" s="13" t="s">
        <v>1053</v>
      </c>
      <c r="K3" s="13" t="s">
        <v>344</v>
      </c>
      <c r="L3" s="13" t="s">
        <v>1054</v>
      </c>
      <c r="M3" s="13" t="s">
        <v>1055</v>
      </c>
      <c r="N3" s="13" t="s">
        <v>110</v>
      </c>
      <c r="O3" s="13" t="s">
        <v>342</v>
      </c>
      <c r="P3" s="13" t="s">
        <v>1056</v>
      </c>
      <c r="Q3" s="13" t="s">
        <v>19</v>
      </c>
      <c r="R3" s="13" t="s">
        <v>1057</v>
      </c>
      <c r="S3" s="13" t="s">
        <v>748</v>
      </c>
      <c r="T3" s="13" t="s">
        <v>1058</v>
      </c>
      <c r="U3" s="13" t="s">
        <v>29</v>
      </c>
      <c r="V3" s="13" t="s">
        <v>1059</v>
      </c>
      <c r="W3" s="13" t="s">
        <v>1060</v>
      </c>
      <c r="X3" s="13" t="s">
        <v>1061</v>
      </c>
      <c r="Y3" s="13" t="s">
        <v>1062</v>
      </c>
      <c r="Z3" s="13" t="s">
        <v>1063</v>
      </c>
      <c r="AA3" s="13" t="s">
        <v>1064</v>
      </c>
      <c r="AB3" s="13" t="s">
        <v>1065</v>
      </c>
      <c r="AC3" s="13" t="s">
        <v>1066</v>
      </c>
      <c r="AD3" s="13" t="s">
        <v>120</v>
      </c>
      <c r="AE3" s="13" t="s">
        <v>520</v>
      </c>
      <c r="AF3" s="13" t="s">
        <v>123</v>
      </c>
      <c r="AG3" s="47"/>
    </row>
    <row r="4" spans="1:33">
      <c r="A4" s="15" t="s">
        <v>1067</v>
      </c>
      <c r="B4" s="14" t="s">
        <v>1068</v>
      </c>
      <c r="C4" s="14"/>
      <c r="D4" s="14"/>
      <c r="E4" s="14"/>
      <c r="F4" s="14">
        <v>3</v>
      </c>
      <c r="G4" s="14"/>
      <c r="H4" s="14"/>
      <c r="I4" s="14"/>
      <c r="J4" s="14">
        <v>24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>
        <v>8</v>
      </c>
      <c r="Z4" s="14"/>
      <c r="AA4" s="14"/>
      <c r="AB4" s="14"/>
      <c r="AC4" s="14"/>
      <c r="AD4" s="14">
        <v>4</v>
      </c>
      <c r="AE4" s="14"/>
      <c r="AF4" s="14"/>
      <c r="AG4" s="16">
        <f>SUM(C4:AF4)</f>
        <v>39</v>
      </c>
    </row>
    <row r="5" spans="1:33">
      <c r="A5" s="15" t="s">
        <v>1069</v>
      </c>
      <c r="B5" s="14" t="s">
        <v>1070</v>
      </c>
      <c r="C5" s="14"/>
      <c r="D5" s="14"/>
      <c r="E5" s="14"/>
      <c r="F5" s="14"/>
      <c r="G5" s="14"/>
      <c r="H5" s="14"/>
      <c r="I5" s="14"/>
      <c r="J5" s="14"/>
      <c r="K5" s="14"/>
      <c r="L5" s="14">
        <v>2</v>
      </c>
      <c r="M5" s="14"/>
      <c r="N5" s="14"/>
      <c r="O5" s="14">
        <v>6</v>
      </c>
      <c r="P5" s="14">
        <v>6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>
        <v>8</v>
      </c>
      <c r="AB5" s="14"/>
      <c r="AC5" s="14"/>
      <c r="AD5" s="14"/>
      <c r="AE5" s="14"/>
      <c r="AF5" s="14"/>
      <c r="AG5" s="16">
        <f t="shared" ref="AG5:AG65" si="0">SUM(C5:AF5)</f>
        <v>22</v>
      </c>
    </row>
    <row r="6" spans="1:33">
      <c r="A6" s="15" t="s">
        <v>1071</v>
      </c>
      <c r="B6" s="14" t="s">
        <v>1072</v>
      </c>
      <c r="C6" s="14"/>
      <c r="D6" s="14"/>
      <c r="E6" s="14"/>
      <c r="F6" s="14"/>
      <c r="G6" s="14"/>
      <c r="H6" s="14"/>
      <c r="I6" s="14"/>
      <c r="J6" s="14"/>
      <c r="K6" s="14"/>
      <c r="L6" s="14">
        <v>6</v>
      </c>
      <c r="M6" s="14"/>
      <c r="N6" s="14"/>
      <c r="O6" s="14">
        <v>6</v>
      </c>
      <c r="P6" s="14">
        <v>6</v>
      </c>
      <c r="Q6" s="14"/>
      <c r="R6" s="14"/>
      <c r="S6" s="14"/>
      <c r="T6" s="14"/>
      <c r="U6" s="14"/>
      <c r="V6" s="14"/>
      <c r="W6" s="14">
        <v>6</v>
      </c>
      <c r="X6" s="14"/>
      <c r="Y6" s="14"/>
      <c r="Z6" s="14"/>
      <c r="AA6" s="14"/>
      <c r="AB6" s="14"/>
      <c r="AC6" s="14"/>
      <c r="AD6" s="14"/>
      <c r="AE6" s="14"/>
      <c r="AF6" s="14"/>
      <c r="AG6" s="16">
        <f t="shared" si="0"/>
        <v>24</v>
      </c>
    </row>
    <row r="7" spans="1:33">
      <c r="A7" s="15" t="s">
        <v>1073</v>
      </c>
      <c r="B7" s="14" t="s">
        <v>1074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>
        <v>4</v>
      </c>
      <c r="AE7" s="14"/>
      <c r="AF7" s="14"/>
      <c r="AG7" s="16">
        <f t="shared" si="0"/>
        <v>4</v>
      </c>
    </row>
    <row r="8" spans="1:33">
      <c r="A8" s="15" t="s">
        <v>1075</v>
      </c>
      <c r="B8" s="14" t="s">
        <v>1076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>
        <v>8</v>
      </c>
      <c r="AG8" s="16">
        <f t="shared" si="0"/>
        <v>8</v>
      </c>
    </row>
    <row r="9" spans="1:33">
      <c r="A9" s="15" t="s">
        <v>1077</v>
      </c>
      <c r="B9" s="14" t="s">
        <v>818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6">
        <f t="shared" si="0"/>
        <v>0</v>
      </c>
    </row>
    <row r="10" spans="1:33">
      <c r="A10" s="15" t="s">
        <v>1078</v>
      </c>
      <c r="B10" s="14" t="s">
        <v>1079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>
        <v>4</v>
      </c>
      <c r="AE10" s="14"/>
      <c r="AF10" s="14">
        <v>8</v>
      </c>
      <c r="AG10" s="16">
        <f t="shared" si="0"/>
        <v>12</v>
      </c>
    </row>
    <row r="11" spans="1:33">
      <c r="A11" s="15" t="s">
        <v>1080</v>
      </c>
      <c r="B11" s="14" t="s">
        <v>1081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6">
        <f t="shared" si="0"/>
        <v>0</v>
      </c>
    </row>
    <row r="12" spans="1:33">
      <c r="A12" s="15" t="s">
        <v>1082</v>
      </c>
      <c r="B12" s="14" t="s">
        <v>1083</v>
      </c>
      <c r="C12" s="14"/>
      <c r="D12" s="14"/>
      <c r="E12" s="14"/>
      <c r="F12" s="14"/>
      <c r="G12" s="14"/>
      <c r="H12" s="14"/>
      <c r="I12" s="14"/>
      <c r="J12" s="14"/>
      <c r="K12" s="14">
        <v>6</v>
      </c>
      <c r="L12" s="14"/>
      <c r="M12" s="14"/>
      <c r="N12" s="14">
        <v>8</v>
      </c>
      <c r="O12" s="14">
        <v>6</v>
      </c>
      <c r="P12" s="14">
        <v>6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6">
        <f t="shared" si="0"/>
        <v>26</v>
      </c>
    </row>
    <row r="13" spans="1:33">
      <c r="A13" s="15" t="s">
        <v>1084</v>
      </c>
      <c r="B13" s="14" t="s">
        <v>1085</v>
      </c>
      <c r="C13" s="14"/>
      <c r="D13" s="14"/>
      <c r="E13" s="14"/>
      <c r="F13" s="14"/>
      <c r="G13" s="14"/>
      <c r="H13" s="14"/>
      <c r="I13" s="14"/>
      <c r="J13" s="14"/>
      <c r="K13" s="14">
        <v>6</v>
      </c>
      <c r="L13" s="14"/>
      <c r="M13" s="14"/>
      <c r="N13" s="14"/>
      <c r="O13" s="14"/>
      <c r="P13" s="14">
        <v>6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6">
        <f t="shared" si="0"/>
        <v>12</v>
      </c>
    </row>
    <row r="14" spans="1:33">
      <c r="A14" s="15" t="s">
        <v>1086</v>
      </c>
      <c r="B14" s="14" t="s">
        <v>1087</v>
      </c>
      <c r="C14" s="14"/>
      <c r="D14" s="14"/>
      <c r="E14" s="14"/>
      <c r="F14" s="14"/>
      <c r="G14" s="14"/>
      <c r="H14" s="14"/>
      <c r="I14" s="14"/>
      <c r="J14" s="14">
        <v>9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>
        <v>4</v>
      </c>
      <c r="AE14" s="14"/>
      <c r="AF14" s="14">
        <v>9</v>
      </c>
      <c r="AG14" s="16">
        <f t="shared" si="0"/>
        <v>22</v>
      </c>
    </row>
    <row r="15" spans="1:33">
      <c r="A15" s="15" t="s">
        <v>1088</v>
      </c>
      <c r="B15" s="14" t="s">
        <v>1089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>
        <v>50</v>
      </c>
      <c r="AC15" s="14"/>
      <c r="AD15" s="14"/>
      <c r="AE15" s="14"/>
      <c r="AF15" s="14"/>
      <c r="AG15" s="16">
        <f t="shared" si="0"/>
        <v>50</v>
      </c>
    </row>
    <row r="16" spans="1:33">
      <c r="A16" s="15" t="s">
        <v>1090</v>
      </c>
      <c r="B16" s="14" t="s">
        <v>1091</v>
      </c>
      <c r="C16" s="14"/>
      <c r="D16" s="14"/>
      <c r="E16" s="14"/>
      <c r="F16" s="14"/>
      <c r="G16" s="14"/>
      <c r="H16" s="14"/>
      <c r="I16" s="14"/>
      <c r="J16" s="14">
        <v>3</v>
      </c>
      <c r="K16" s="14"/>
      <c r="L16" s="14"/>
      <c r="M16" s="14"/>
      <c r="N16" s="14"/>
      <c r="O16" s="14"/>
      <c r="P16" s="14">
        <v>18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6">
        <f t="shared" si="0"/>
        <v>21</v>
      </c>
    </row>
    <row r="17" spans="1:33">
      <c r="A17" s="15" t="s">
        <v>1092</v>
      </c>
      <c r="B17" s="14" t="s">
        <v>1093</v>
      </c>
      <c r="C17" s="14"/>
      <c r="D17" s="14">
        <v>24</v>
      </c>
      <c r="E17" s="14"/>
      <c r="F17" s="14"/>
      <c r="G17" s="14"/>
      <c r="H17" s="14"/>
      <c r="I17" s="14"/>
      <c r="J17" s="14">
        <v>6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>
        <v>8</v>
      </c>
      <c r="AE17" s="14"/>
      <c r="AF17" s="14">
        <v>8</v>
      </c>
      <c r="AG17" s="16">
        <f t="shared" si="0"/>
        <v>46</v>
      </c>
    </row>
    <row r="18" spans="1:33">
      <c r="A18" s="15" t="s">
        <v>1094</v>
      </c>
      <c r="B18" s="14" t="s">
        <v>1095</v>
      </c>
      <c r="C18" s="14">
        <v>12</v>
      </c>
      <c r="D18" s="14"/>
      <c r="E18" s="14"/>
      <c r="F18" s="14"/>
      <c r="G18" s="14"/>
      <c r="H18" s="14"/>
      <c r="I18" s="14"/>
      <c r="J18" s="14">
        <v>2</v>
      </c>
      <c r="K18" s="14">
        <v>6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6">
        <f t="shared" si="0"/>
        <v>20</v>
      </c>
    </row>
    <row r="19" spans="1:33">
      <c r="A19" s="15" t="s">
        <v>1096</v>
      </c>
      <c r="B19" s="14" t="s">
        <v>1097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6">
        <f t="shared" si="0"/>
        <v>0</v>
      </c>
    </row>
    <row r="20" spans="1:33">
      <c r="A20" s="15" t="s">
        <v>1098</v>
      </c>
      <c r="B20" s="14" t="s">
        <v>1099</v>
      </c>
      <c r="C20" s="14"/>
      <c r="D20" s="14"/>
      <c r="E20" s="14"/>
      <c r="F20" s="14"/>
      <c r="G20" s="14"/>
      <c r="H20" s="14"/>
      <c r="I20" s="14"/>
      <c r="J20" s="14">
        <v>29</v>
      </c>
      <c r="K20" s="14"/>
      <c r="L20" s="14"/>
      <c r="M20" s="14"/>
      <c r="N20" s="14"/>
      <c r="O20" s="14"/>
      <c r="P20" s="14">
        <v>6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6">
        <f t="shared" si="0"/>
        <v>35</v>
      </c>
    </row>
    <row r="21" spans="1:33">
      <c r="A21" s="15" t="s">
        <v>1100</v>
      </c>
      <c r="B21" s="14" t="s">
        <v>1101</v>
      </c>
      <c r="C21" s="14">
        <v>20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6">
        <f t="shared" si="0"/>
        <v>20</v>
      </c>
    </row>
    <row r="22" spans="1:33">
      <c r="A22" s="15" t="s">
        <v>1102</v>
      </c>
      <c r="B22" s="14" t="s">
        <v>1103</v>
      </c>
      <c r="C22" s="14">
        <v>22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6">
        <f t="shared" si="0"/>
        <v>22</v>
      </c>
    </row>
    <row r="23" spans="1:33">
      <c r="A23" s="15" t="s">
        <v>1104</v>
      </c>
      <c r="B23" s="14" t="s">
        <v>1105</v>
      </c>
      <c r="C23" s="14"/>
      <c r="D23" s="14"/>
      <c r="E23" s="14"/>
      <c r="F23" s="14"/>
      <c r="G23" s="14"/>
      <c r="H23" s="14"/>
      <c r="I23" s="14"/>
      <c r="J23" s="14">
        <v>22</v>
      </c>
      <c r="K23" s="14"/>
      <c r="L23" s="14"/>
      <c r="M23" s="14"/>
      <c r="N23" s="14"/>
      <c r="O23" s="14"/>
      <c r="P23" s="14">
        <v>6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6">
        <f t="shared" si="0"/>
        <v>28</v>
      </c>
    </row>
    <row r="24" spans="1:33">
      <c r="A24" s="15" t="s">
        <v>1106</v>
      </c>
      <c r="B24" s="14" t="s">
        <v>1107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6">
        <f t="shared" si="0"/>
        <v>0</v>
      </c>
    </row>
    <row r="25" spans="1:33">
      <c r="A25" s="15" t="s">
        <v>1108</v>
      </c>
      <c r="B25" s="14" t="s">
        <v>1109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6">
        <f t="shared" si="0"/>
        <v>0</v>
      </c>
    </row>
    <row r="26" spans="1:33">
      <c r="A26" s="15" t="s">
        <v>1110</v>
      </c>
      <c r="B26" s="14" t="s">
        <v>1111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6">
        <f t="shared" si="0"/>
        <v>0</v>
      </c>
    </row>
    <row r="27" spans="1:33">
      <c r="A27" s="15" t="s">
        <v>1112</v>
      </c>
      <c r="B27" s="14" t="s">
        <v>1113</v>
      </c>
      <c r="C27" s="14"/>
      <c r="D27" s="14"/>
      <c r="E27" s="14"/>
      <c r="F27" s="14"/>
      <c r="G27" s="14"/>
      <c r="H27" s="14"/>
      <c r="I27" s="14"/>
      <c r="J27" s="14"/>
      <c r="K27" s="14">
        <v>12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>
        <v>5</v>
      </c>
      <c r="Y27" s="14"/>
      <c r="Z27" s="14"/>
      <c r="AA27" s="14"/>
      <c r="AB27" s="14"/>
      <c r="AC27" s="14"/>
      <c r="AD27" s="14">
        <v>4</v>
      </c>
      <c r="AE27" s="14"/>
      <c r="AF27" s="14">
        <v>8</v>
      </c>
      <c r="AG27" s="16">
        <f t="shared" si="0"/>
        <v>29</v>
      </c>
    </row>
    <row r="28" spans="1:33">
      <c r="A28" s="15" t="s">
        <v>1114</v>
      </c>
      <c r="B28" s="14" t="s">
        <v>1115</v>
      </c>
      <c r="C28" s="14"/>
      <c r="D28" s="14"/>
      <c r="E28" s="14"/>
      <c r="F28" s="14"/>
      <c r="G28" s="14">
        <v>45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6">
        <f t="shared" si="0"/>
        <v>45</v>
      </c>
    </row>
    <row r="29" spans="1:33">
      <c r="A29" s="15" t="s">
        <v>1116</v>
      </c>
      <c r="B29" s="14" t="s">
        <v>1117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>
        <v>36</v>
      </c>
      <c r="W29" s="14"/>
      <c r="X29" s="14"/>
      <c r="Y29" s="14"/>
      <c r="Z29" s="14"/>
      <c r="AA29" s="14"/>
      <c r="AB29" s="14"/>
      <c r="AC29" s="14"/>
      <c r="AD29" s="14"/>
      <c r="AE29" s="14">
        <v>10</v>
      </c>
      <c r="AF29" s="14"/>
      <c r="AG29" s="16">
        <f t="shared" si="0"/>
        <v>46</v>
      </c>
    </row>
    <row r="30" spans="1:33">
      <c r="A30" s="15" t="s">
        <v>1118</v>
      </c>
      <c r="B30" s="14" t="s">
        <v>1119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>
        <v>6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>
        <v>8</v>
      </c>
      <c r="AG30" s="16">
        <f t="shared" si="0"/>
        <v>14</v>
      </c>
    </row>
    <row r="31" spans="1:33">
      <c r="A31" s="15" t="s">
        <v>1120</v>
      </c>
      <c r="B31" s="14" t="s">
        <v>1121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6">
        <f t="shared" si="0"/>
        <v>0</v>
      </c>
    </row>
    <row r="32" spans="1:33">
      <c r="A32" s="15" t="s">
        <v>1122</v>
      </c>
      <c r="B32" s="14" t="s">
        <v>1123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>
        <v>4</v>
      </c>
      <c r="AE32" s="14"/>
      <c r="AF32" s="14"/>
      <c r="AG32" s="16">
        <f t="shared" si="0"/>
        <v>4</v>
      </c>
    </row>
    <row r="33" spans="1:33">
      <c r="A33" s="15" t="s">
        <v>1124</v>
      </c>
      <c r="B33" s="14" t="s">
        <v>1125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>
        <v>12</v>
      </c>
      <c r="O33" s="14"/>
      <c r="P33" s="14">
        <v>6</v>
      </c>
      <c r="Q33" s="14"/>
      <c r="R33" s="14"/>
      <c r="S33" s="14"/>
      <c r="T33" s="14"/>
      <c r="U33" s="14">
        <v>10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6">
        <f t="shared" si="0"/>
        <v>28</v>
      </c>
    </row>
    <row r="34" spans="1:33">
      <c r="A34" s="15" t="s">
        <v>1126</v>
      </c>
      <c r="B34" s="14" t="s">
        <v>1127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>
        <v>18</v>
      </c>
      <c r="N34" s="14"/>
      <c r="O34" s="14"/>
      <c r="P34" s="14">
        <v>6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6">
        <f t="shared" si="0"/>
        <v>24</v>
      </c>
    </row>
    <row r="35" spans="1:33">
      <c r="A35" s="15" t="s">
        <v>1128</v>
      </c>
      <c r="B35" s="14" t="s">
        <v>1129</v>
      </c>
      <c r="C35" s="14"/>
      <c r="D35" s="14"/>
      <c r="E35" s="14"/>
      <c r="F35" s="14"/>
      <c r="G35" s="14"/>
      <c r="H35" s="14"/>
      <c r="I35" s="14"/>
      <c r="J35" s="14">
        <v>36</v>
      </c>
      <c r="K35" s="14"/>
      <c r="L35" s="14"/>
      <c r="M35" s="14"/>
      <c r="N35" s="14"/>
      <c r="O35" s="14"/>
      <c r="P35" s="14">
        <v>6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6">
        <f t="shared" si="0"/>
        <v>42</v>
      </c>
    </row>
    <row r="36" spans="1:33">
      <c r="A36" s="15" t="s">
        <v>1130</v>
      </c>
      <c r="B36" s="14" t="s">
        <v>1131</v>
      </c>
      <c r="C36" s="14"/>
      <c r="D36" s="14"/>
      <c r="E36" s="14"/>
      <c r="F36" s="14">
        <v>16</v>
      </c>
      <c r="G36" s="14"/>
      <c r="H36" s="14"/>
      <c r="I36" s="14"/>
      <c r="J36" s="14">
        <v>9</v>
      </c>
      <c r="K36" s="14"/>
      <c r="L36" s="14"/>
      <c r="M36" s="14"/>
      <c r="N36" s="14"/>
      <c r="O36" s="14"/>
      <c r="P36" s="14">
        <v>6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>
        <v>4</v>
      </c>
      <c r="AE36" s="14"/>
      <c r="AF36" s="14">
        <v>8</v>
      </c>
      <c r="AG36" s="16">
        <f t="shared" si="0"/>
        <v>43</v>
      </c>
    </row>
    <row r="37" spans="1:33">
      <c r="A37" s="15" t="s">
        <v>1132</v>
      </c>
      <c r="B37" s="14" t="s">
        <v>1133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6">
        <f t="shared" si="0"/>
        <v>0</v>
      </c>
    </row>
    <row r="38" spans="1:33">
      <c r="A38" s="15" t="s">
        <v>1134</v>
      </c>
      <c r="B38" s="14" t="s">
        <v>1135</v>
      </c>
      <c r="C38" s="14"/>
      <c r="D38" s="14"/>
      <c r="E38" s="14"/>
      <c r="F38" s="14"/>
      <c r="G38" s="14"/>
      <c r="H38" s="14"/>
      <c r="I38" s="14"/>
      <c r="J38" s="14">
        <v>9</v>
      </c>
      <c r="K38" s="14"/>
      <c r="L38" s="14"/>
      <c r="M38" s="14"/>
      <c r="N38" s="14">
        <v>8</v>
      </c>
      <c r="O38" s="14"/>
      <c r="P38" s="14"/>
      <c r="Q38" s="14"/>
      <c r="R38" s="14"/>
      <c r="S38" s="14"/>
      <c r="T38" s="14">
        <v>7</v>
      </c>
      <c r="U38" s="14"/>
      <c r="V38" s="14"/>
      <c r="W38" s="14"/>
      <c r="X38" s="14"/>
      <c r="Y38" s="14"/>
      <c r="Z38" s="14">
        <v>16</v>
      </c>
      <c r="AA38" s="14"/>
      <c r="AB38" s="14"/>
      <c r="AC38" s="14"/>
      <c r="AD38" s="14"/>
      <c r="AE38" s="14"/>
      <c r="AF38" s="14"/>
      <c r="AG38" s="16">
        <f t="shared" si="0"/>
        <v>40</v>
      </c>
    </row>
    <row r="39" spans="1:33">
      <c r="A39" s="15" t="s">
        <v>1136</v>
      </c>
      <c r="B39" s="14" t="s">
        <v>1137</v>
      </c>
      <c r="C39" s="14"/>
      <c r="D39" s="14"/>
      <c r="E39" s="14"/>
      <c r="F39" s="14"/>
      <c r="G39" s="14"/>
      <c r="H39" s="14">
        <v>8</v>
      </c>
      <c r="I39" s="14">
        <v>31</v>
      </c>
      <c r="J39" s="14"/>
      <c r="K39" s="14"/>
      <c r="L39" s="14"/>
      <c r="M39" s="14"/>
      <c r="N39" s="14"/>
      <c r="O39" s="14">
        <v>6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6">
        <f t="shared" si="0"/>
        <v>45</v>
      </c>
    </row>
    <row r="40" spans="1:33">
      <c r="A40" s="15" t="s">
        <v>1138</v>
      </c>
      <c r="B40" s="14" t="s">
        <v>1139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>
        <v>4</v>
      </c>
      <c r="AE40" s="14"/>
      <c r="AF40" s="14"/>
      <c r="AG40" s="16">
        <f t="shared" si="0"/>
        <v>4</v>
      </c>
    </row>
    <row r="41" spans="1:33">
      <c r="A41" s="15" t="s">
        <v>1140</v>
      </c>
      <c r="B41" s="14" t="s">
        <v>1141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>
        <v>4</v>
      </c>
      <c r="AE41" s="14"/>
      <c r="AF41" s="14"/>
      <c r="AG41" s="16">
        <f t="shared" si="0"/>
        <v>4</v>
      </c>
    </row>
    <row r="42" spans="1:33">
      <c r="A42" s="15" t="s">
        <v>1142</v>
      </c>
      <c r="B42" s="14" t="s">
        <v>1143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6">
        <f t="shared" si="0"/>
        <v>0</v>
      </c>
    </row>
    <row r="43" spans="1:33">
      <c r="A43" s="15" t="s">
        <v>1144</v>
      </c>
      <c r="B43" s="14" t="s">
        <v>1145</v>
      </c>
      <c r="C43" s="14"/>
      <c r="D43" s="14"/>
      <c r="E43" s="14"/>
      <c r="F43" s="14"/>
      <c r="G43" s="14"/>
      <c r="H43" s="14"/>
      <c r="I43" s="14">
        <v>10</v>
      </c>
      <c r="J43" s="14"/>
      <c r="K43" s="14">
        <v>6</v>
      </c>
      <c r="L43" s="14"/>
      <c r="M43" s="14"/>
      <c r="N43" s="14">
        <v>8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6">
        <f t="shared" si="0"/>
        <v>24</v>
      </c>
    </row>
    <row r="44" spans="1:33">
      <c r="A44" s="15" t="s">
        <v>1146</v>
      </c>
      <c r="B44" s="14" t="s">
        <v>1147</v>
      </c>
      <c r="C44" s="14"/>
      <c r="D44" s="14">
        <v>20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6">
        <f t="shared" si="0"/>
        <v>20</v>
      </c>
    </row>
    <row r="45" spans="1:33">
      <c r="A45" s="15" t="s">
        <v>1148</v>
      </c>
      <c r="B45" s="14" t="s">
        <v>1149</v>
      </c>
      <c r="C45" s="14"/>
      <c r="D45" s="14"/>
      <c r="E45" s="14"/>
      <c r="F45" s="14">
        <v>3</v>
      </c>
      <c r="G45" s="14"/>
      <c r="H45" s="14"/>
      <c r="I45" s="14"/>
      <c r="J45" s="14">
        <v>25</v>
      </c>
      <c r="K45" s="14"/>
      <c r="L45" s="14"/>
      <c r="M45" s="14"/>
      <c r="N45" s="14"/>
      <c r="O45" s="14"/>
      <c r="P45" s="14">
        <v>6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6">
        <f t="shared" si="0"/>
        <v>34</v>
      </c>
    </row>
    <row r="46" spans="1:33">
      <c r="A46" s="15" t="s">
        <v>1150</v>
      </c>
      <c r="B46" s="14" t="s">
        <v>1151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6">
        <f t="shared" si="0"/>
        <v>0</v>
      </c>
    </row>
    <row r="47" spans="1:33">
      <c r="A47" s="15" t="s">
        <v>1152</v>
      </c>
      <c r="B47" s="14" t="s">
        <v>1153</v>
      </c>
      <c r="C47" s="14"/>
      <c r="D47" s="14"/>
      <c r="E47" s="14">
        <v>3</v>
      </c>
      <c r="F47" s="14"/>
      <c r="G47" s="14"/>
      <c r="H47" s="14"/>
      <c r="I47" s="14"/>
      <c r="J47" s="14"/>
      <c r="K47" s="14">
        <v>6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>
        <v>4</v>
      </c>
      <c r="AE47" s="14"/>
      <c r="AF47" s="14">
        <v>9</v>
      </c>
      <c r="AG47" s="16">
        <f t="shared" si="0"/>
        <v>22</v>
      </c>
    </row>
    <row r="48" spans="1:33">
      <c r="A48" s="15" t="s">
        <v>1154</v>
      </c>
      <c r="B48" s="14" t="s">
        <v>1155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6">
        <f t="shared" si="0"/>
        <v>0</v>
      </c>
    </row>
    <row r="49" spans="1:33">
      <c r="A49" s="15" t="s">
        <v>1156</v>
      </c>
      <c r="B49" s="14" t="s">
        <v>1157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6">
        <f t="shared" si="0"/>
        <v>0</v>
      </c>
    </row>
    <row r="50" spans="1:33">
      <c r="A50" s="15" t="s">
        <v>1158</v>
      </c>
      <c r="B50" s="14" t="s">
        <v>1159</v>
      </c>
      <c r="C50" s="14"/>
      <c r="D50" s="14"/>
      <c r="E50" s="14"/>
      <c r="F50" s="14"/>
      <c r="G50" s="14"/>
      <c r="H50" s="14"/>
      <c r="I50" s="14"/>
      <c r="J50" s="14">
        <v>20</v>
      </c>
      <c r="K50" s="14"/>
      <c r="L50" s="14"/>
      <c r="M50" s="14"/>
      <c r="N50" s="14"/>
      <c r="O50" s="14"/>
      <c r="P50" s="14"/>
      <c r="Q50" s="14"/>
      <c r="R50" s="14"/>
      <c r="S50" s="14"/>
      <c r="T50" s="14">
        <v>7</v>
      </c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6">
        <f t="shared" si="0"/>
        <v>27</v>
      </c>
    </row>
    <row r="51" spans="1:33">
      <c r="A51" s="15" t="s">
        <v>1160</v>
      </c>
      <c r="B51" s="14" t="s">
        <v>1161</v>
      </c>
      <c r="C51" s="14"/>
      <c r="D51" s="14"/>
      <c r="E51" s="14">
        <v>4</v>
      </c>
      <c r="F51" s="14">
        <v>3</v>
      </c>
      <c r="G51" s="14"/>
      <c r="H51" s="14"/>
      <c r="I51" s="14"/>
      <c r="J51" s="14">
        <v>6</v>
      </c>
      <c r="K51" s="14"/>
      <c r="L51" s="14"/>
      <c r="M51" s="14"/>
      <c r="N51" s="14"/>
      <c r="O51" s="14">
        <v>6</v>
      </c>
      <c r="P51" s="14">
        <v>18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>
        <v>4</v>
      </c>
      <c r="AE51" s="14"/>
      <c r="AF51" s="14"/>
      <c r="AG51" s="16">
        <f t="shared" si="0"/>
        <v>41</v>
      </c>
    </row>
    <row r="52" spans="1:33">
      <c r="A52" s="15" t="s">
        <v>1162</v>
      </c>
      <c r="B52" s="14" t="s">
        <v>1163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>
        <v>8</v>
      </c>
      <c r="Z52" s="14"/>
      <c r="AA52" s="14"/>
      <c r="AB52" s="14"/>
      <c r="AC52" s="14"/>
      <c r="AD52" s="14">
        <v>4</v>
      </c>
      <c r="AE52" s="14"/>
      <c r="AF52" s="14">
        <v>8</v>
      </c>
      <c r="AG52" s="16">
        <f t="shared" si="0"/>
        <v>20</v>
      </c>
    </row>
    <row r="53" spans="1:33">
      <c r="A53" s="15" t="s">
        <v>1164</v>
      </c>
      <c r="B53" s="14" t="s">
        <v>1165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6">
        <f t="shared" si="0"/>
        <v>0</v>
      </c>
    </row>
    <row r="54" spans="1:33">
      <c r="A54" s="15" t="s">
        <v>1166</v>
      </c>
      <c r="B54" s="14" t="s">
        <v>1167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>
        <v>6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6">
        <f t="shared" si="0"/>
        <v>6</v>
      </c>
    </row>
    <row r="55" spans="1:33">
      <c r="A55" s="15" t="s">
        <v>1168</v>
      </c>
      <c r="B55" s="14" t="s">
        <v>1169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6">
        <f t="shared" si="0"/>
        <v>0</v>
      </c>
    </row>
    <row r="56" spans="1:33">
      <c r="A56" s="15" t="s">
        <v>1170</v>
      </c>
      <c r="B56" s="14" t="s">
        <v>1171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6">
        <f t="shared" si="0"/>
        <v>0</v>
      </c>
    </row>
    <row r="57" spans="1:33">
      <c r="A57" s="15" t="s">
        <v>1172</v>
      </c>
      <c r="B57" s="14" t="s">
        <v>1173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6">
        <f t="shared" si="0"/>
        <v>0</v>
      </c>
    </row>
    <row r="58" spans="1:33">
      <c r="A58" s="15" t="s">
        <v>1174</v>
      </c>
      <c r="B58" s="14" t="s">
        <v>1175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6">
        <f t="shared" si="0"/>
        <v>0</v>
      </c>
    </row>
    <row r="59" spans="1:33">
      <c r="A59" s="15" t="s">
        <v>1176</v>
      </c>
      <c r="B59" s="14" t="s">
        <v>1177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>
        <v>50</v>
      </c>
      <c r="AC59" s="14">
        <v>10</v>
      </c>
      <c r="AD59" s="14"/>
      <c r="AE59" s="14"/>
      <c r="AF59" s="14">
        <v>8</v>
      </c>
      <c r="AG59" s="16">
        <f t="shared" si="0"/>
        <v>68</v>
      </c>
    </row>
    <row r="60" spans="1:33">
      <c r="A60" s="15" t="s">
        <v>1178</v>
      </c>
      <c r="B60" s="14" t="s">
        <v>1179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>
        <v>24</v>
      </c>
      <c r="R60" s="14">
        <v>20</v>
      </c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6">
        <f t="shared" si="0"/>
        <v>44</v>
      </c>
    </row>
    <row r="61" spans="1:33">
      <c r="A61" s="15" t="s">
        <v>1180</v>
      </c>
      <c r="B61" s="14" t="s">
        <v>1181</v>
      </c>
      <c r="C61" s="14"/>
      <c r="D61" s="14"/>
      <c r="E61" s="14"/>
      <c r="F61" s="14"/>
      <c r="G61" s="14"/>
      <c r="H61" s="14"/>
      <c r="I61" s="14"/>
      <c r="J61" s="14"/>
      <c r="K61" s="14">
        <v>6</v>
      </c>
      <c r="L61" s="14"/>
      <c r="M61" s="14"/>
      <c r="N61" s="14"/>
      <c r="O61" s="14"/>
      <c r="P61" s="14"/>
      <c r="Q61" s="14">
        <v>16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6">
        <f t="shared" si="0"/>
        <v>22</v>
      </c>
    </row>
    <row r="62" spans="1:33">
      <c r="A62" s="15" t="s">
        <v>1182</v>
      </c>
      <c r="B62" s="14" t="s">
        <v>1183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>
        <v>50</v>
      </c>
      <c r="AC62" s="14"/>
      <c r="AD62" s="14"/>
      <c r="AE62" s="14"/>
      <c r="AF62" s="14"/>
      <c r="AG62" s="16">
        <f t="shared" si="0"/>
        <v>50</v>
      </c>
    </row>
    <row r="63" spans="1:33">
      <c r="A63" s="15" t="s">
        <v>1184</v>
      </c>
      <c r="B63" s="14" t="s">
        <v>1185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>
        <v>50</v>
      </c>
      <c r="AC63" s="14"/>
      <c r="AD63" s="14">
        <v>4</v>
      </c>
      <c r="AE63" s="14"/>
      <c r="AF63" s="14"/>
      <c r="AG63" s="16">
        <f t="shared" si="0"/>
        <v>54</v>
      </c>
    </row>
    <row r="64" spans="1:33">
      <c r="A64" s="15" t="s">
        <v>1186</v>
      </c>
      <c r="B64" s="14" t="s">
        <v>1187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>
        <v>8</v>
      </c>
      <c r="AG64" s="16">
        <f t="shared" si="0"/>
        <v>8</v>
      </c>
    </row>
    <row r="65" spans="1:33" ht="14.25" thickBot="1">
      <c r="A65" s="17" t="s">
        <v>1188</v>
      </c>
      <c r="B65" s="18" t="s">
        <v>1189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>
        <v>4</v>
      </c>
      <c r="AE65" s="18"/>
      <c r="AF65" s="18"/>
      <c r="AG65" s="19">
        <f t="shared" si="0"/>
        <v>4</v>
      </c>
    </row>
  </sheetData>
  <mergeCells count="5">
    <mergeCell ref="A2:A3"/>
    <mergeCell ref="B2:B3"/>
    <mergeCell ref="C2:AF2"/>
    <mergeCell ref="AG2:AG3"/>
    <mergeCell ref="A1:AG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C1" workbookViewId="0">
      <selection sqref="A1:O1"/>
    </sheetView>
  </sheetViews>
  <sheetFormatPr defaultRowHeight="13.5"/>
  <cols>
    <col min="1" max="1" width="11.625" bestFit="1" customWidth="1"/>
    <col min="5" max="5" width="19.125" bestFit="1" customWidth="1"/>
    <col min="6" max="6" width="16.375" bestFit="1" customWidth="1"/>
    <col min="7" max="7" width="17.5" bestFit="1" customWidth="1"/>
    <col min="8" max="8" width="24.25" bestFit="1" customWidth="1"/>
    <col min="9" max="9" width="11.875" bestFit="1" customWidth="1"/>
  </cols>
  <sheetData>
    <row r="1" spans="1:15" ht="20.45" customHeight="1" thickBot="1">
      <c r="A1" s="55" t="s">
        <v>1501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s="20" customFormat="1" ht="15" customHeight="1">
      <c r="A2" s="50" t="s">
        <v>0</v>
      </c>
      <c r="B2" s="49" t="s">
        <v>1</v>
      </c>
      <c r="C2" s="49" t="s">
        <v>1502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3" t="s">
        <v>741</v>
      </c>
    </row>
    <row r="3" spans="1:15" s="20" customFormat="1" ht="15" customHeight="1">
      <c r="A3" s="51"/>
      <c r="B3" s="52"/>
      <c r="C3" s="21" t="s">
        <v>1190</v>
      </c>
      <c r="D3" s="21" t="s">
        <v>301</v>
      </c>
      <c r="E3" s="21" t="s">
        <v>1191</v>
      </c>
      <c r="F3" s="21" t="s">
        <v>1192</v>
      </c>
      <c r="G3" s="21" t="s">
        <v>1193</v>
      </c>
      <c r="H3" s="21" t="s">
        <v>1194</v>
      </c>
      <c r="I3" s="21" t="s">
        <v>344</v>
      </c>
      <c r="J3" s="21" t="s">
        <v>105</v>
      </c>
      <c r="K3" s="21" t="s">
        <v>348</v>
      </c>
      <c r="L3" s="21" t="s">
        <v>111</v>
      </c>
      <c r="M3" s="21" t="s">
        <v>342</v>
      </c>
      <c r="N3" s="21" t="s">
        <v>1195</v>
      </c>
      <c r="O3" s="54"/>
    </row>
    <row r="4" spans="1:15">
      <c r="A4" s="23">
        <v>1529403001</v>
      </c>
      <c r="B4" s="22" t="s">
        <v>1196</v>
      </c>
      <c r="C4" s="1"/>
      <c r="D4" s="1">
        <v>8</v>
      </c>
      <c r="E4" s="1"/>
      <c r="F4" s="1"/>
      <c r="G4" s="1"/>
      <c r="H4" s="1"/>
      <c r="I4" s="24"/>
      <c r="J4" s="1">
        <v>6</v>
      </c>
      <c r="K4" s="1"/>
      <c r="L4" s="1">
        <v>6</v>
      </c>
      <c r="M4" s="1"/>
      <c r="N4" s="1"/>
      <c r="O4" s="25">
        <f t="shared" ref="O4:O29" si="0">SUM(C4:N4)</f>
        <v>20</v>
      </c>
    </row>
    <row r="5" spans="1:15">
      <c r="A5" s="23">
        <v>1529403002</v>
      </c>
      <c r="B5" s="22" t="s">
        <v>1197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5">
        <f t="shared" si="0"/>
        <v>0</v>
      </c>
    </row>
    <row r="6" spans="1:15">
      <c r="A6" s="23">
        <v>1529403003</v>
      </c>
      <c r="B6" s="22" t="s">
        <v>1198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>
        <f t="shared" si="0"/>
        <v>0</v>
      </c>
    </row>
    <row r="7" spans="1:15">
      <c r="A7" s="23">
        <v>1529403004</v>
      </c>
      <c r="B7" s="22" t="s">
        <v>1199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>
        <f t="shared" si="0"/>
        <v>0</v>
      </c>
    </row>
    <row r="8" spans="1:15">
      <c r="A8" s="23">
        <v>1529403005</v>
      </c>
      <c r="B8" s="22" t="s">
        <v>1200</v>
      </c>
      <c r="C8" s="1"/>
      <c r="D8" s="1">
        <v>8</v>
      </c>
      <c r="E8" s="1">
        <v>36</v>
      </c>
      <c r="F8" s="1"/>
      <c r="G8" s="1"/>
      <c r="H8" s="1"/>
      <c r="I8" s="1"/>
      <c r="J8" s="1"/>
      <c r="K8" s="1"/>
      <c r="L8" s="1"/>
      <c r="M8" s="1"/>
      <c r="N8" s="1"/>
      <c r="O8" s="25">
        <f t="shared" si="0"/>
        <v>44</v>
      </c>
    </row>
    <row r="9" spans="1:15">
      <c r="A9" s="23">
        <v>1529403007</v>
      </c>
      <c r="B9" s="22" t="s">
        <v>1201</v>
      </c>
      <c r="C9" s="1"/>
      <c r="D9" s="1"/>
      <c r="E9" s="1">
        <v>36</v>
      </c>
      <c r="F9" s="1"/>
      <c r="G9" s="1"/>
      <c r="H9" s="1"/>
      <c r="I9" s="1"/>
      <c r="J9" s="1"/>
      <c r="K9" s="1"/>
      <c r="L9" s="1"/>
      <c r="M9" s="1"/>
      <c r="N9" s="1"/>
      <c r="O9" s="25">
        <f t="shared" si="0"/>
        <v>36</v>
      </c>
    </row>
    <row r="10" spans="1:15">
      <c r="A10" s="23">
        <v>1529403008</v>
      </c>
      <c r="B10" s="22" t="s">
        <v>1202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>
        <v>8</v>
      </c>
      <c r="N10" s="1"/>
      <c r="O10" s="25">
        <f t="shared" si="0"/>
        <v>8</v>
      </c>
    </row>
    <row r="11" spans="1:15">
      <c r="A11" s="23">
        <v>1529403009</v>
      </c>
      <c r="B11" s="22" t="s">
        <v>1203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>
        <f t="shared" si="0"/>
        <v>0</v>
      </c>
    </row>
    <row r="12" spans="1:15">
      <c r="A12" s="23">
        <v>1529403010</v>
      </c>
      <c r="B12" s="22" t="s">
        <v>1204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>
        <f t="shared" si="0"/>
        <v>0</v>
      </c>
    </row>
    <row r="13" spans="1:15">
      <c r="A13" s="23">
        <v>1529403011</v>
      </c>
      <c r="B13" s="22" t="s">
        <v>1205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5">
        <f t="shared" si="0"/>
        <v>0</v>
      </c>
    </row>
    <row r="14" spans="1:15">
      <c r="A14" s="23">
        <v>1529403012</v>
      </c>
      <c r="B14" s="22" t="s">
        <v>1206</v>
      </c>
      <c r="C14" s="1">
        <v>4</v>
      </c>
      <c r="D14" s="1"/>
      <c r="E14" s="1">
        <v>36</v>
      </c>
      <c r="F14" s="1"/>
      <c r="G14" s="1"/>
      <c r="H14" s="1"/>
      <c r="I14" s="1"/>
      <c r="J14" s="1">
        <v>8</v>
      </c>
      <c r="K14" s="1"/>
      <c r="L14" s="1"/>
      <c r="M14" s="1"/>
      <c r="N14" s="1"/>
      <c r="O14" s="25">
        <f t="shared" si="0"/>
        <v>48</v>
      </c>
    </row>
    <row r="15" spans="1:15">
      <c r="A15" s="23">
        <v>1529403016</v>
      </c>
      <c r="B15" s="22" t="s">
        <v>265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5">
        <f t="shared" si="0"/>
        <v>0</v>
      </c>
    </row>
    <row r="16" spans="1:15">
      <c r="A16" s="23">
        <v>1529403018</v>
      </c>
      <c r="B16" s="22" t="s">
        <v>1207</v>
      </c>
      <c r="C16" s="1"/>
      <c r="D16" s="1"/>
      <c r="E16" s="1"/>
      <c r="F16" s="1"/>
      <c r="G16" s="1"/>
      <c r="H16" s="1">
        <v>60</v>
      </c>
      <c r="I16" s="1"/>
      <c r="J16" s="1"/>
      <c r="K16" s="1"/>
      <c r="L16" s="1"/>
      <c r="M16" s="1"/>
      <c r="N16" s="1"/>
      <c r="O16" s="25">
        <f t="shared" si="0"/>
        <v>60</v>
      </c>
    </row>
    <row r="17" spans="1:15">
      <c r="A17" s="23">
        <v>1529403019</v>
      </c>
      <c r="B17" s="22" t="s">
        <v>1208</v>
      </c>
      <c r="C17" s="1"/>
      <c r="D17" s="1">
        <v>9</v>
      </c>
      <c r="E17" s="1"/>
      <c r="F17" s="1"/>
      <c r="G17" s="1"/>
      <c r="H17" s="1"/>
      <c r="I17" s="1">
        <v>16</v>
      </c>
      <c r="J17" s="1"/>
      <c r="K17" s="1"/>
      <c r="L17" s="1"/>
      <c r="M17" s="1"/>
      <c r="N17" s="1"/>
      <c r="O17" s="25">
        <f t="shared" si="0"/>
        <v>25</v>
      </c>
    </row>
    <row r="18" spans="1:15">
      <c r="A18" s="23">
        <v>1529403020</v>
      </c>
      <c r="B18" s="22" t="s">
        <v>1209</v>
      </c>
      <c r="C18" s="1"/>
      <c r="D18" s="1"/>
      <c r="E18" s="1"/>
      <c r="F18" s="1"/>
      <c r="G18" s="1"/>
      <c r="H18" s="1"/>
      <c r="I18" s="1">
        <v>8</v>
      </c>
      <c r="J18" s="1">
        <v>8</v>
      </c>
      <c r="K18" s="1"/>
      <c r="L18" s="1">
        <v>6</v>
      </c>
      <c r="M18" s="1">
        <v>8</v>
      </c>
      <c r="N18" s="1">
        <v>6</v>
      </c>
      <c r="O18" s="25">
        <f t="shared" si="0"/>
        <v>36</v>
      </c>
    </row>
    <row r="19" spans="1:15">
      <c r="A19" s="23">
        <v>1529403022</v>
      </c>
      <c r="B19" s="22" t="s">
        <v>1210</v>
      </c>
      <c r="C19" s="1">
        <v>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>
        <f t="shared" si="0"/>
        <v>4</v>
      </c>
    </row>
    <row r="20" spans="1:15">
      <c r="A20" s="23">
        <v>1529403023</v>
      </c>
      <c r="B20" s="22" t="s">
        <v>1211</v>
      </c>
      <c r="C20" s="1"/>
      <c r="D20" s="1">
        <v>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25">
        <f t="shared" si="0"/>
        <v>8</v>
      </c>
    </row>
    <row r="21" spans="1:15">
      <c r="A21" s="23">
        <v>1529403024</v>
      </c>
      <c r="B21" s="22" t="s">
        <v>1212</v>
      </c>
      <c r="C21" s="1">
        <v>4</v>
      </c>
      <c r="D21" s="1"/>
      <c r="E21" s="1">
        <v>36</v>
      </c>
      <c r="F21" s="1"/>
      <c r="G21" s="1"/>
      <c r="H21" s="1"/>
      <c r="I21" s="1">
        <v>8</v>
      </c>
      <c r="J21" s="1"/>
      <c r="K21" s="1"/>
      <c r="L21" s="1"/>
      <c r="M21" s="1"/>
      <c r="N21" s="1"/>
      <c r="O21" s="25">
        <f t="shared" si="0"/>
        <v>48</v>
      </c>
    </row>
    <row r="22" spans="1:15">
      <c r="A22" s="23">
        <v>1529403026</v>
      </c>
      <c r="B22" s="22" t="s">
        <v>1213</v>
      </c>
      <c r="C22" s="1">
        <v>4</v>
      </c>
      <c r="D22" s="1">
        <v>8</v>
      </c>
      <c r="E22" s="1"/>
      <c r="F22" s="1"/>
      <c r="G22" s="1">
        <v>20</v>
      </c>
      <c r="H22" s="1"/>
      <c r="I22" s="1"/>
      <c r="J22" s="1"/>
      <c r="K22" s="1"/>
      <c r="L22" s="1"/>
      <c r="M22" s="1"/>
      <c r="N22" s="1"/>
      <c r="O22" s="25">
        <f t="shared" si="0"/>
        <v>32</v>
      </c>
    </row>
    <row r="23" spans="1:15">
      <c r="A23" s="23">
        <v>1529403027</v>
      </c>
      <c r="B23" s="22" t="s">
        <v>1214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>
        <f t="shared" si="0"/>
        <v>0</v>
      </c>
    </row>
    <row r="24" spans="1:15">
      <c r="A24" s="23">
        <v>1529403028</v>
      </c>
      <c r="B24" s="22" t="s">
        <v>1215</v>
      </c>
      <c r="C24" s="1">
        <v>4</v>
      </c>
      <c r="D24" s="1">
        <v>8</v>
      </c>
      <c r="E24" s="1">
        <v>36</v>
      </c>
      <c r="F24" s="1"/>
      <c r="G24" s="1"/>
      <c r="H24" s="1"/>
      <c r="I24" s="1"/>
      <c r="J24" s="1"/>
      <c r="K24" s="1">
        <v>16</v>
      </c>
      <c r="L24" s="1"/>
      <c r="M24" s="1">
        <v>8</v>
      </c>
      <c r="N24" s="1">
        <v>10</v>
      </c>
      <c r="O24" s="25">
        <f t="shared" si="0"/>
        <v>82</v>
      </c>
    </row>
    <row r="25" spans="1:15">
      <c r="A25" s="23">
        <v>1529403029</v>
      </c>
      <c r="B25" s="22" t="s">
        <v>891</v>
      </c>
      <c r="C25" s="1"/>
      <c r="D25" s="1">
        <v>8</v>
      </c>
      <c r="E25" s="1">
        <v>36</v>
      </c>
      <c r="F25" s="1"/>
      <c r="G25" s="1"/>
      <c r="H25" s="1"/>
      <c r="I25" s="1">
        <v>8</v>
      </c>
      <c r="J25" s="1">
        <v>8</v>
      </c>
      <c r="K25" s="1">
        <v>4</v>
      </c>
      <c r="L25" s="1"/>
      <c r="M25" s="1"/>
      <c r="N25" s="1">
        <v>18</v>
      </c>
      <c r="O25" s="25">
        <f t="shared" si="0"/>
        <v>82</v>
      </c>
    </row>
    <row r="26" spans="1:15">
      <c r="A26" s="23">
        <v>1529403030</v>
      </c>
      <c r="B26" s="22" t="s">
        <v>1216</v>
      </c>
      <c r="C26" s="1"/>
      <c r="D26" s="1"/>
      <c r="E26" s="1"/>
      <c r="F26" s="1"/>
      <c r="G26" s="1"/>
      <c r="H26" s="1"/>
      <c r="I26" s="1">
        <v>8</v>
      </c>
      <c r="J26" s="1"/>
      <c r="K26" s="1"/>
      <c r="L26" s="1">
        <v>6</v>
      </c>
      <c r="M26" s="1">
        <v>8</v>
      </c>
      <c r="N26" s="1"/>
      <c r="O26" s="25">
        <f t="shared" si="0"/>
        <v>22</v>
      </c>
    </row>
    <row r="27" spans="1:15">
      <c r="A27" s="23">
        <v>1529403031</v>
      </c>
      <c r="B27" s="22" t="s">
        <v>1217</v>
      </c>
      <c r="C27" s="1"/>
      <c r="D27" s="1">
        <v>9</v>
      </c>
      <c r="E27" s="1"/>
      <c r="F27" s="1"/>
      <c r="G27" s="1"/>
      <c r="H27" s="1"/>
      <c r="I27" s="1">
        <v>16</v>
      </c>
      <c r="J27" s="1"/>
      <c r="K27" s="1">
        <v>11</v>
      </c>
      <c r="L27" s="1">
        <v>12</v>
      </c>
      <c r="M27" s="1"/>
      <c r="N27" s="1"/>
      <c r="O27" s="25">
        <f t="shared" si="0"/>
        <v>48</v>
      </c>
    </row>
    <row r="28" spans="1:15">
      <c r="A28" s="23">
        <v>1529403032</v>
      </c>
      <c r="B28" s="22" t="s">
        <v>1218</v>
      </c>
      <c r="C28" s="1"/>
      <c r="D28" s="1">
        <v>8</v>
      </c>
      <c r="E28" s="1"/>
      <c r="F28" s="1">
        <v>36</v>
      </c>
      <c r="G28" s="1"/>
      <c r="H28" s="1"/>
      <c r="I28" s="1"/>
      <c r="J28" s="1"/>
      <c r="K28" s="1"/>
      <c r="L28" s="1">
        <v>6</v>
      </c>
      <c r="M28" s="1"/>
      <c r="N28" s="1"/>
      <c r="O28" s="25">
        <f t="shared" si="0"/>
        <v>50</v>
      </c>
    </row>
    <row r="29" spans="1:15" ht="14.25" thickBot="1">
      <c r="A29" s="26">
        <v>1529403033</v>
      </c>
      <c r="B29" s="27" t="s">
        <v>1219</v>
      </c>
      <c r="C29" s="28"/>
      <c r="D29" s="28"/>
      <c r="E29" s="28">
        <v>36</v>
      </c>
      <c r="F29" s="28"/>
      <c r="G29" s="28"/>
      <c r="H29" s="28"/>
      <c r="I29" s="28"/>
      <c r="J29" s="28"/>
      <c r="K29" s="28"/>
      <c r="L29" s="28"/>
      <c r="M29" s="28"/>
      <c r="N29" s="28"/>
      <c r="O29" s="29">
        <f t="shared" si="0"/>
        <v>36</v>
      </c>
    </row>
  </sheetData>
  <mergeCells count="5">
    <mergeCell ref="C2:N2"/>
    <mergeCell ref="A2:A3"/>
    <mergeCell ref="B2:B3"/>
    <mergeCell ref="O2:O3"/>
    <mergeCell ref="A1:O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topLeftCell="A19" workbookViewId="0">
      <selection activeCell="AI22" sqref="AI22"/>
    </sheetView>
  </sheetViews>
  <sheetFormatPr defaultRowHeight="13.5"/>
  <cols>
    <col min="1" max="1" width="11.625" bestFit="1" customWidth="1"/>
    <col min="3" max="3" width="11" bestFit="1" customWidth="1"/>
    <col min="4" max="4" width="5.25" bestFit="1" customWidth="1"/>
    <col min="6" max="6" width="11" bestFit="1" customWidth="1"/>
    <col min="7" max="7" width="7.125" bestFit="1" customWidth="1"/>
    <col min="10" max="10" width="5.25" bestFit="1" customWidth="1"/>
    <col min="12" max="12" width="7.125" bestFit="1" customWidth="1"/>
    <col min="13" max="13" width="11" bestFit="1" customWidth="1"/>
    <col min="15" max="15" width="15.375" bestFit="1" customWidth="1"/>
    <col min="17" max="17" width="19.25" bestFit="1" customWidth="1"/>
    <col min="18" max="18" width="7.125" bestFit="1" customWidth="1"/>
    <col min="19" max="19" width="7.125" customWidth="1"/>
    <col min="20" max="20" width="16.5" bestFit="1" customWidth="1"/>
    <col min="21" max="22" width="7.125" bestFit="1" customWidth="1"/>
    <col min="23" max="23" width="9.25" bestFit="1" customWidth="1"/>
    <col min="24" max="24" width="10.25" bestFit="1" customWidth="1"/>
    <col min="25" max="26" width="11" bestFit="1" customWidth="1"/>
    <col min="27" max="27" width="11.125" bestFit="1" customWidth="1"/>
    <col min="28" max="28" width="15.375" bestFit="1" customWidth="1"/>
    <col min="29" max="29" width="11.125" bestFit="1" customWidth="1"/>
    <col min="30" max="30" width="11" bestFit="1" customWidth="1"/>
    <col min="31" max="31" width="13" bestFit="1" customWidth="1"/>
    <col min="32" max="32" width="13.375" bestFit="1" customWidth="1"/>
    <col min="33" max="33" width="14.375" bestFit="1" customWidth="1"/>
    <col min="34" max="34" width="13" bestFit="1" customWidth="1"/>
  </cols>
  <sheetData>
    <row r="1" spans="1:35" ht="19.5" thickBot="1">
      <c r="A1" s="37" t="s">
        <v>1505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5" s="2" customFormat="1">
      <c r="A2" s="40" t="s">
        <v>0</v>
      </c>
      <c r="B2" s="42" t="s">
        <v>1</v>
      </c>
      <c r="C2" s="42" t="s">
        <v>1503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6" t="s">
        <v>128</v>
      </c>
    </row>
    <row r="3" spans="1:35" s="2" customFormat="1">
      <c r="A3" s="41"/>
      <c r="B3" s="43"/>
      <c r="C3" s="13" t="s">
        <v>345</v>
      </c>
      <c r="D3" s="13" t="s">
        <v>123</v>
      </c>
      <c r="E3" s="13" t="s">
        <v>104</v>
      </c>
      <c r="F3" s="13" t="s">
        <v>101</v>
      </c>
      <c r="G3" s="13" t="s">
        <v>297</v>
      </c>
      <c r="H3" s="13" t="s">
        <v>346</v>
      </c>
      <c r="I3" s="13" t="s">
        <v>347</v>
      </c>
      <c r="J3" s="13" t="s">
        <v>348</v>
      </c>
      <c r="K3" s="13" t="s">
        <v>349</v>
      </c>
      <c r="L3" s="13" t="s">
        <v>120</v>
      </c>
      <c r="M3" s="13" t="s">
        <v>350</v>
      </c>
      <c r="N3" s="13" t="s">
        <v>351</v>
      </c>
      <c r="O3" s="13" t="s">
        <v>352</v>
      </c>
      <c r="P3" s="13" t="s">
        <v>342</v>
      </c>
      <c r="Q3" s="13" t="s">
        <v>353</v>
      </c>
      <c r="R3" s="13" t="s">
        <v>354</v>
      </c>
      <c r="S3" s="13" t="s">
        <v>1516</v>
      </c>
      <c r="T3" s="13" t="s">
        <v>355</v>
      </c>
      <c r="U3" s="13" t="s">
        <v>356</v>
      </c>
      <c r="V3" s="13" t="s">
        <v>357</v>
      </c>
      <c r="W3" s="13" t="s">
        <v>358</v>
      </c>
      <c r="X3" s="13" t="s">
        <v>359</v>
      </c>
      <c r="Y3" s="13" t="s">
        <v>19</v>
      </c>
      <c r="Z3" s="13" t="s">
        <v>344</v>
      </c>
      <c r="AA3" s="13" t="s">
        <v>360</v>
      </c>
      <c r="AB3" s="13" t="s">
        <v>361</v>
      </c>
      <c r="AC3" s="13" t="s">
        <v>362</v>
      </c>
      <c r="AD3" s="13" t="s">
        <v>1485</v>
      </c>
      <c r="AE3" s="13" t="s">
        <v>363</v>
      </c>
      <c r="AF3" s="13" t="s">
        <v>364</v>
      </c>
      <c r="AG3" s="13" t="s">
        <v>365</v>
      </c>
      <c r="AH3" s="13" t="s">
        <v>366</v>
      </c>
      <c r="AI3" s="47"/>
    </row>
    <row r="4" spans="1:35">
      <c r="A4" s="15">
        <v>1629401003</v>
      </c>
      <c r="B4" s="14" t="s">
        <v>367</v>
      </c>
      <c r="C4" s="14"/>
      <c r="D4" s="14">
        <v>9</v>
      </c>
      <c r="E4" s="14"/>
      <c r="F4" s="14"/>
      <c r="G4" s="14"/>
      <c r="H4" s="14"/>
      <c r="I4" s="14"/>
      <c r="J4" s="14"/>
      <c r="K4" s="14">
        <v>16</v>
      </c>
      <c r="L4" s="14"/>
      <c r="M4" s="14"/>
      <c r="N4" s="14"/>
      <c r="O4" s="14">
        <v>5</v>
      </c>
      <c r="P4" s="14">
        <v>6</v>
      </c>
      <c r="Q4" s="14"/>
      <c r="R4" s="14"/>
      <c r="S4" s="14"/>
      <c r="T4" s="14"/>
      <c r="U4" s="14"/>
      <c r="V4" s="14"/>
      <c r="W4" s="14"/>
      <c r="X4" s="14"/>
      <c r="Y4" s="14">
        <v>8</v>
      </c>
      <c r="Z4" s="14">
        <v>6</v>
      </c>
      <c r="AA4" s="14"/>
      <c r="AB4" s="14"/>
      <c r="AC4" s="14"/>
      <c r="AD4" s="14"/>
      <c r="AE4" s="14"/>
      <c r="AF4" s="14"/>
      <c r="AG4" s="14"/>
      <c r="AH4" s="14">
        <v>3</v>
      </c>
      <c r="AI4" s="16">
        <v>53</v>
      </c>
    </row>
    <row r="5" spans="1:35">
      <c r="A5" s="15">
        <v>1629401004</v>
      </c>
      <c r="B5" s="14" t="s">
        <v>368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6">
        <v>0</v>
      </c>
    </row>
    <row r="6" spans="1:35">
      <c r="A6" s="15">
        <v>1629401006</v>
      </c>
      <c r="B6" s="14" t="s">
        <v>369</v>
      </c>
      <c r="C6" s="14"/>
      <c r="D6" s="14"/>
      <c r="E6" s="14">
        <v>10</v>
      </c>
      <c r="F6" s="14"/>
      <c r="G6" s="14"/>
      <c r="H6" s="14"/>
      <c r="I6" s="14"/>
      <c r="J6" s="14"/>
      <c r="K6" s="14"/>
      <c r="L6" s="14">
        <v>4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>
        <v>8</v>
      </c>
      <c r="Z6" s="14"/>
      <c r="AA6" s="14"/>
      <c r="AB6" s="14"/>
      <c r="AC6" s="14"/>
      <c r="AD6" s="14"/>
      <c r="AE6" s="14"/>
      <c r="AF6" s="14">
        <v>9</v>
      </c>
      <c r="AG6" s="14"/>
      <c r="AH6" s="14">
        <v>6</v>
      </c>
      <c r="AI6" s="16">
        <v>37</v>
      </c>
    </row>
    <row r="7" spans="1:35">
      <c r="A7" s="15">
        <v>1629401013</v>
      </c>
      <c r="B7" s="14" t="s">
        <v>370</v>
      </c>
      <c r="C7" s="14"/>
      <c r="D7" s="14"/>
      <c r="E7" s="14"/>
      <c r="F7" s="14"/>
      <c r="G7" s="14"/>
      <c r="H7" s="14"/>
      <c r="I7" s="14"/>
      <c r="J7" s="14"/>
      <c r="K7" s="14"/>
      <c r="L7" s="14">
        <v>4</v>
      </c>
      <c r="M7" s="14"/>
      <c r="N7" s="14"/>
      <c r="O7" s="14">
        <v>5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6">
        <v>9</v>
      </c>
    </row>
    <row r="8" spans="1:35">
      <c r="A8" s="15">
        <v>1629401016</v>
      </c>
      <c r="B8" s="14" t="s">
        <v>371</v>
      </c>
      <c r="C8" s="14"/>
      <c r="D8" s="14"/>
      <c r="E8" s="14"/>
      <c r="F8" s="14"/>
      <c r="G8" s="14"/>
      <c r="H8" s="14">
        <v>8</v>
      </c>
      <c r="I8" s="14">
        <v>8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>
        <v>8</v>
      </c>
      <c r="Z8" s="14">
        <v>6</v>
      </c>
      <c r="AA8" s="14">
        <v>9</v>
      </c>
      <c r="AB8" s="14"/>
      <c r="AC8" s="14"/>
      <c r="AD8" s="14"/>
      <c r="AE8" s="14"/>
      <c r="AF8" s="14"/>
      <c r="AG8" s="14"/>
      <c r="AH8" s="14"/>
      <c r="AI8" s="16">
        <v>39</v>
      </c>
    </row>
    <row r="9" spans="1:35">
      <c r="A9" s="15">
        <v>1629401018</v>
      </c>
      <c r="B9" s="14" t="s">
        <v>372</v>
      </c>
      <c r="C9" s="14"/>
      <c r="D9" s="14"/>
      <c r="E9" s="14"/>
      <c r="F9" s="14"/>
      <c r="G9" s="14"/>
      <c r="H9" s="14"/>
      <c r="I9" s="14"/>
      <c r="J9" s="14"/>
      <c r="K9" s="14">
        <v>8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>
        <v>8</v>
      </c>
      <c r="Z9" s="14"/>
      <c r="AA9" s="14"/>
      <c r="AB9" s="14"/>
      <c r="AC9" s="14"/>
      <c r="AD9" s="14"/>
      <c r="AE9" s="14"/>
      <c r="AF9" s="14"/>
      <c r="AG9" s="14"/>
      <c r="AH9" s="14"/>
      <c r="AI9" s="16">
        <v>16</v>
      </c>
    </row>
    <row r="10" spans="1:35">
      <c r="A10" s="15">
        <v>1629401021</v>
      </c>
      <c r="B10" s="14" t="s">
        <v>373</v>
      </c>
      <c r="C10" s="14"/>
      <c r="D10" s="14"/>
      <c r="E10" s="14"/>
      <c r="F10" s="14"/>
      <c r="G10" s="14"/>
      <c r="H10" s="14"/>
      <c r="I10" s="14"/>
      <c r="J10" s="14"/>
      <c r="K10" s="14"/>
      <c r="L10" s="14">
        <v>4</v>
      </c>
      <c r="M10" s="14">
        <v>10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6">
        <v>14</v>
      </c>
    </row>
    <row r="11" spans="1:35">
      <c r="A11" s="15">
        <v>1629401023</v>
      </c>
      <c r="B11" s="14" t="s">
        <v>374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>
        <v>10</v>
      </c>
      <c r="AC11" s="14"/>
      <c r="AD11" s="14"/>
      <c r="AE11" s="14"/>
      <c r="AF11" s="14"/>
      <c r="AG11" s="14"/>
      <c r="AH11" s="14">
        <v>10</v>
      </c>
      <c r="AI11" s="16">
        <v>20</v>
      </c>
    </row>
    <row r="12" spans="1:35">
      <c r="A12" s="15">
        <v>1629401031</v>
      </c>
      <c r="B12" s="14" t="s">
        <v>375</v>
      </c>
      <c r="C12" s="14"/>
      <c r="D12" s="14"/>
      <c r="E12" s="14"/>
      <c r="F12" s="14"/>
      <c r="G12" s="14"/>
      <c r="H12" s="14"/>
      <c r="I12" s="14"/>
      <c r="J12" s="14"/>
      <c r="K12" s="14"/>
      <c r="L12" s="14">
        <v>4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>
        <v>24</v>
      </c>
      <c r="Z12" s="14">
        <v>6</v>
      </c>
      <c r="AA12" s="14"/>
      <c r="AB12" s="14"/>
      <c r="AC12" s="14"/>
      <c r="AD12" s="14"/>
      <c r="AE12" s="14"/>
      <c r="AF12" s="14"/>
      <c r="AG12" s="14"/>
      <c r="AH12" s="14">
        <v>6</v>
      </c>
      <c r="AI12" s="16">
        <v>40</v>
      </c>
    </row>
    <row r="13" spans="1:35">
      <c r="A13" s="15">
        <v>1629401033</v>
      </c>
      <c r="B13" s="14" t="s">
        <v>376</v>
      </c>
      <c r="C13" s="14">
        <v>6</v>
      </c>
      <c r="D13" s="14">
        <v>8</v>
      </c>
      <c r="E13" s="14"/>
      <c r="F13" s="14">
        <v>6</v>
      </c>
      <c r="G13" s="14"/>
      <c r="H13" s="14"/>
      <c r="I13" s="14"/>
      <c r="J13" s="14"/>
      <c r="K13" s="14">
        <v>8</v>
      </c>
      <c r="L13" s="14">
        <v>4</v>
      </c>
      <c r="M13" s="14"/>
      <c r="N13" s="14"/>
      <c r="O13" s="14">
        <v>5</v>
      </c>
      <c r="P13" s="14">
        <v>6</v>
      </c>
      <c r="Q13" s="14"/>
      <c r="R13" s="14"/>
      <c r="S13" s="14"/>
      <c r="T13" s="14"/>
      <c r="U13" s="14"/>
      <c r="V13" s="14"/>
      <c r="W13" s="14"/>
      <c r="X13" s="14"/>
      <c r="Y13" s="14">
        <v>8</v>
      </c>
      <c r="Z13" s="14"/>
      <c r="AA13" s="14"/>
      <c r="AB13" s="14"/>
      <c r="AC13" s="14"/>
      <c r="AD13" s="14"/>
      <c r="AE13" s="14"/>
      <c r="AF13" s="14"/>
      <c r="AG13" s="14">
        <v>15</v>
      </c>
      <c r="AH13" s="14"/>
      <c r="AI13" s="16">
        <v>66</v>
      </c>
    </row>
    <row r="14" spans="1:35">
      <c r="A14" s="15">
        <v>1629401045</v>
      </c>
      <c r="B14" s="14" t="s">
        <v>377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>
        <v>12</v>
      </c>
      <c r="U14" s="14"/>
      <c r="V14" s="14"/>
      <c r="W14" s="14"/>
      <c r="X14" s="14"/>
      <c r="Y14" s="14"/>
      <c r="Z14" s="14">
        <v>6</v>
      </c>
      <c r="AA14" s="14"/>
      <c r="AB14" s="14"/>
      <c r="AC14" s="14"/>
      <c r="AD14" s="14"/>
      <c r="AE14" s="14"/>
      <c r="AF14" s="14"/>
      <c r="AG14" s="14"/>
      <c r="AH14" s="14">
        <v>1</v>
      </c>
      <c r="AI14" s="16">
        <v>19</v>
      </c>
    </row>
    <row r="15" spans="1:35">
      <c r="A15" s="15">
        <v>1629401046</v>
      </c>
      <c r="B15" s="14" t="s">
        <v>378</v>
      </c>
      <c r="C15" s="14"/>
      <c r="D15" s="14"/>
      <c r="E15" s="14"/>
      <c r="F15" s="14"/>
      <c r="G15" s="14"/>
      <c r="H15" s="14"/>
      <c r="I15" s="14"/>
      <c r="J15" s="14"/>
      <c r="K15" s="14">
        <v>8</v>
      </c>
      <c r="L15" s="14">
        <v>4</v>
      </c>
      <c r="M15" s="14"/>
      <c r="N15" s="14"/>
      <c r="O15" s="14"/>
      <c r="P15" s="14">
        <v>6</v>
      </c>
      <c r="Q15" s="14"/>
      <c r="R15" s="14"/>
      <c r="S15" s="14"/>
      <c r="T15" s="14"/>
      <c r="U15" s="14"/>
      <c r="V15" s="14"/>
      <c r="W15" s="14">
        <v>8</v>
      </c>
      <c r="X15" s="14"/>
      <c r="Y15" s="14">
        <v>8</v>
      </c>
      <c r="Z15" s="14">
        <v>6</v>
      </c>
      <c r="AA15" s="14"/>
      <c r="AB15" s="14"/>
      <c r="AC15" s="14"/>
      <c r="AD15" s="14"/>
      <c r="AE15" s="14"/>
      <c r="AF15" s="14"/>
      <c r="AG15" s="14"/>
      <c r="AH15" s="14"/>
      <c r="AI15" s="16">
        <v>40</v>
      </c>
    </row>
    <row r="16" spans="1:35">
      <c r="A16" s="15">
        <v>1629401048</v>
      </c>
      <c r="B16" s="14" t="s">
        <v>379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>
        <v>6</v>
      </c>
      <c r="Q16" s="14"/>
      <c r="R16" s="14"/>
      <c r="S16" s="14"/>
      <c r="T16" s="14"/>
      <c r="U16" s="14"/>
      <c r="V16" s="14"/>
      <c r="W16" s="14">
        <v>12</v>
      </c>
      <c r="X16" s="14"/>
      <c r="Y16" s="14"/>
      <c r="Z16" s="14">
        <v>6</v>
      </c>
      <c r="AA16" s="14"/>
      <c r="AB16" s="14"/>
      <c r="AC16" s="14"/>
      <c r="AD16" s="14"/>
      <c r="AE16" s="14"/>
      <c r="AF16" s="14"/>
      <c r="AG16" s="14"/>
      <c r="AH16" s="14"/>
      <c r="AI16" s="16">
        <v>24</v>
      </c>
    </row>
    <row r="17" spans="1:35">
      <c r="A17" s="15">
        <v>1629401049</v>
      </c>
      <c r="B17" s="14" t="s">
        <v>380</v>
      </c>
      <c r="C17" s="14"/>
      <c r="D17" s="14"/>
      <c r="E17" s="14"/>
      <c r="F17" s="14"/>
      <c r="G17" s="14"/>
      <c r="H17" s="14"/>
      <c r="I17" s="14"/>
      <c r="J17" s="14"/>
      <c r="K17" s="14">
        <v>8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6">
        <v>8</v>
      </c>
    </row>
    <row r="18" spans="1:35">
      <c r="A18" s="15">
        <v>1629401053</v>
      </c>
      <c r="B18" s="14" t="s">
        <v>381</v>
      </c>
      <c r="C18" s="14"/>
      <c r="D18" s="14"/>
      <c r="E18" s="14"/>
      <c r="F18" s="14"/>
      <c r="G18" s="14"/>
      <c r="H18" s="14"/>
      <c r="I18" s="14"/>
      <c r="J18" s="14"/>
      <c r="K18" s="14">
        <v>8</v>
      </c>
      <c r="L18" s="14"/>
      <c r="M18" s="14"/>
      <c r="N18" s="14"/>
      <c r="O18" s="14"/>
      <c r="P18" s="14">
        <v>6</v>
      </c>
      <c r="Q18" s="14"/>
      <c r="R18" s="14"/>
      <c r="S18" s="14"/>
      <c r="T18" s="14"/>
      <c r="U18" s="14"/>
      <c r="V18" s="14">
        <v>24</v>
      </c>
      <c r="W18" s="14">
        <v>12</v>
      </c>
      <c r="X18" s="14"/>
      <c r="Y18" s="14">
        <v>8</v>
      </c>
      <c r="Z18" s="14"/>
      <c r="AA18" s="14"/>
      <c r="AB18" s="14"/>
      <c r="AC18" s="14"/>
      <c r="AD18" s="14"/>
      <c r="AE18" s="14"/>
      <c r="AF18" s="14"/>
      <c r="AG18" s="14"/>
      <c r="AH18" s="14">
        <v>3</v>
      </c>
      <c r="AI18" s="16">
        <v>61</v>
      </c>
    </row>
    <row r="19" spans="1:35">
      <c r="A19" s="15">
        <v>1629401054</v>
      </c>
      <c r="B19" s="14" t="s">
        <v>382</v>
      </c>
      <c r="C19" s="14"/>
      <c r="D19" s="14"/>
      <c r="E19" s="14"/>
      <c r="F19" s="14"/>
      <c r="G19" s="14"/>
      <c r="H19" s="14"/>
      <c r="I19" s="14"/>
      <c r="J19" s="14"/>
      <c r="K19" s="14">
        <v>8</v>
      </c>
      <c r="L19" s="14">
        <v>4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6">
        <v>12</v>
      </c>
    </row>
    <row r="20" spans="1:35">
      <c r="A20" s="15">
        <v>1629401056</v>
      </c>
      <c r="B20" s="14" t="s">
        <v>383</v>
      </c>
      <c r="C20" s="14"/>
      <c r="D20" s="14"/>
      <c r="E20" s="14"/>
      <c r="F20" s="14"/>
      <c r="G20" s="14"/>
      <c r="H20" s="14"/>
      <c r="I20" s="14"/>
      <c r="J20" s="14"/>
      <c r="K20" s="14">
        <v>8</v>
      </c>
      <c r="L20" s="14">
        <v>4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v>8</v>
      </c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6">
        <v>20</v>
      </c>
    </row>
    <row r="21" spans="1:35">
      <c r="A21" s="15">
        <v>1629401058</v>
      </c>
      <c r="B21" s="14" t="s">
        <v>384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>
        <v>6</v>
      </c>
      <c r="U21" s="14"/>
      <c r="V21" s="14"/>
      <c r="W21" s="14"/>
      <c r="X21" s="14"/>
      <c r="Y21" s="14">
        <v>8</v>
      </c>
      <c r="Z21" s="14"/>
      <c r="AA21" s="14"/>
      <c r="AB21" s="14"/>
      <c r="AC21" s="14"/>
      <c r="AD21" s="14"/>
      <c r="AE21" s="14"/>
      <c r="AF21" s="14"/>
      <c r="AG21" s="14"/>
      <c r="AH21" s="14"/>
      <c r="AI21" s="16">
        <v>14</v>
      </c>
    </row>
    <row r="22" spans="1:35">
      <c r="A22" s="15">
        <v>1629401060</v>
      </c>
      <c r="B22" s="14" t="s">
        <v>385</v>
      </c>
      <c r="C22" s="14"/>
      <c r="D22" s="14">
        <v>8</v>
      </c>
      <c r="E22" s="14"/>
      <c r="F22" s="14"/>
      <c r="G22" s="14"/>
      <c r="H22" s="14"/>
      <c r="I22" s="14"/>
      <c r="J22" s="14"/>
      <c r="K22" s="14">
        <v>8</v>
      </c>
      <c r="L22" s="14"/>
      <c r="M22" s="14"/>
      <c r="N22" s="14"/>
      <c r="O22" s="14"/>
      <c r="P22" s="14">
        <v>6</v>
      </c>
      <c r="Q22" s="14"/>
      <c r="R22" s="14"/>
      <c r="S22" s="14">
        <v>36</v>
      </c>
      <c r="T22" s="14"/>
      <c r="U22" s="14"/>
      <c r="V22" s="14">
        <v>16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6">
        <f>38+36</f>
        <v>74</v>
      </c>
    </row>
    <row r="23" spans="1:35">
      <c r="A23" s="15">
        <v>1629401065</v>
      </c>
      <c r="B23" s="14" t="s">
        <v>386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>
        <v>6</v>
      </c>
      <c r="Q23" s="14"/>
      <c r="R23" s="14"/>
      <c r="S23" s="14"/>
      <c r="T23" s="14">
        <v>12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6">
        <v>18</v>
      </c>
    </row>
    <row r="24" spans="1:35">
      <c r="A24" s="15">
        <v>1629401066</v>
      </c>
      <c r="B24" s="14" t="s">
        <v>387</v>
      </c>
      <c r="C24" s="14"/>
      <c r="D24" s="14"/>
      <c r="E24" s="14"/>
      <c r="F24" s="14"/>
      <c r="G24" s="14"/>
      <c r="H24" s="14"/>
      <c r="I24" s="14"/>
      <c r="J24" s="14"/>
      <c r="K24" s="14">
        <v>10</v>
      </c>
      <c r="L24" s="14"/>
      <c r="M24" s="14"/>
      <c r="N24" s="14"/>
      <c r="O24" s="14"/>
      <c r="P24" s="14"/>
      <c r="Q24" s="14"/>
      <c r="R24" s="14"/>
      <c r="S24" s="14"/>
      <c r="T24" s="14">
        <v>6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>
        <v>36</v>
      </c>
      <c r="AF24" s="14"/>
      <c r="AG24" s="14"/>
      <c r="AH24" s="14">
        <v>3</v>
      </c>
      <c r="AI24" s="16">
        <v>55</v>
      </c>
    </row>
    <row r="25" spans="1:35">
      <c r="A25" s="15">
        <v>1629401067</v>
      </c>
      <c r="B25" s="14" t="s">
        <v>388</v>
      </c>
      <c r="C25" s="14"/>
      <c r="D25" s="14"/>
      <c r="E25" s="14"/>
      <c r="F25" s="14"/>
      <c r="G25" s="14"/>
      <c r="H25" s="14"/>
      <c r="I25" s="14"/>
      <c r="J25" s="14"/>
      <c r="K25" s="14"/>
      <c r="L25" s="14">
        <v>4</v>
      </c>
      <c r="M25" s="14"/>
      <c r="N25" s="14"/>
      <c r="O25" s="14"/>
      <c r="P25" s="14"/>
      <c r="Q25" s="14"/>
      <c r="R25" s="14"/>
      <c r="S25" s="14"/>
      <c r="T25" s="14">
        <v>12</v>
      </c>
      <c r="U25" s="14"/>
      <c r="V25" s="14"/>
      <c r="W25" s="14"/>
      <c r="X25" s="14"/>
      <c r="Y25" s="14"/>
      <c r="Z25" s="14">
        <v>6</v>
      </c>
      <c r="AA25" s="14"/>
      <c r="AB25" s="14"/>
      <c r="AC25" s="14"/>
      <c r="AD25" s="14"/>
      <c r="AE25" s="14"/>
      <c r="AF25" s="14"/>
      <c r="AG25" s="14"/>
      <c r="AH25" s="14">
        <v>3</v>
      </c>
      <c r="AI25" s="16">
        <v>25</v>
      </c>
    </row>
    <row r="26" spans="1:35">
      <c r="A26" s="15">
        <v>1629401068</v>
      </c>
      <c r="B26" s="14" t="s">
        <v>389</v>
      </c>
      <c r="C26" s="14"/>
      <c r="D26" s="14"/>
      <c r="E26" s="14"/>
      <c r="F26" s="14"/>
      <c r="G26" s="14"/>
      <c r="H26" s="14"/>
      <c r="I26" s="14"/>
      <c r="J26" s="14"/>
      <c r="K26" s="14">
        <v>16</v>
      </c>
      <c r="L26" s="14"/>
      <c r="M26" s="14"/>
      <c r="N26" s="14"/>
      <c r="O26" s="14"/>
      <c r="P26" s="14"/>
      <c r="Q26" s="14"/>
      <c r="R26" s="14"/>
      <c r="S26" s="14"/>
      <c r="T26" s="14"/>
      <c r="U26" s="14">
        <v>36</v>
      </c>
      <c r="V26" s="14"/>
      <c r="W26" s="14"/>
      <c r="X26" s="14"/>
      <c r="Y26" s="14"/>
      <c r="Z26" s="14"/>
      <c r="AA26" s="14"/>
      <c r="AB26" s="14"/>
      <c r="AC26" s="14">
        <v>8</v>
      </c>
      <c r="AD26" s="14"/>
      <c r="AE26" s="14"/>
      <c r="AF26" s="14"/>
      <c r="AG26" s="14"/>
      <c r="AH26" s="14">
        <v>6</v>
      </c>
      <c r="AI26" s="16">
        <v>66</v>
      </c>
    </row>
    <row r="27" spans="1:35">
      <c r="A27" s="15">
        <v>1629401069</v>
      </c>
      <c r="B27" s="14" t="s">
        <v>390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>
        <v>5</v>
      </c>
      <c r="P27" s="14"/>
      <c r="Q27" s="14"/>
      <c r="R27" s="14"/>
      <c r="S27" s="14"/>
      <c r="T27" s="14">
        <v>12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>
        <v>5</v>
      </c>
      <c r="AI27" s="16">
        <v>22</v>
      </c>
    </row>
    <row r="28" spans="1:35">
      <c r="A28" s="15">
        <v>1629401070</v>
      </c>
      <c r="B28" s="14" t="s">
        <v>391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6">
        <v>0</v>
      </c>
    </row>
    <row r="29" spans="1:35">
      <c r="A29" s="15">
        <v>1629401073</v>
      </c>
      <c r="B29" s="14" t="s">
        <v>392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>
        <v>27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6">
        <v>27</v>
      </c>
    </row>
    <row r="30" spans="1:35">
      <c r="A30" s="15">
        <v>1629401078</v>
      </c>
      <c r="B30" s="14" t="s">
        <v>393</v>
      </c>
      <c r="C30" s="14"/>
      <c r="D30" s="14"/>
      <c r="E30" s="14"/>
      <c r="F30" s="14"/>
      <c r="G30" s="14"/>
      <c r="H30" s="14"/>
      <c r="I30" s="14"/>
      <c r="J30" s="14"/>
      <c r="K30" s="14">
        <v>8</v>
      </c>
      <c r="L30" s="14"/>
      <c r="M30" s="14"/>
      <c r="N30" s="14"/>
      <c r="O30" s="14"/>
      <c r="P30" s="14"/>
      <c r="Q30" s="14"/>
      <c r="R30" s="14">
        <v>24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6">
        <v>32</v>
      </c>
    </row>
    <row r="31" spans="1:35">
      <c r="A31" s="15">
        <v>1629401086</v>
      </c>
      <c r="B31" s="14" t="s">
        <v>394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6">
        <v>0</v>
      </c>
    </row>
    <row r="32" spans="1:35">
      <c r="A32" s="15">
        <v>1629401090</v>
      </c>
      <c r="B32" s="14" t="s">
        <v>395</v>
      </c>
      <c r="C32" s="14"/>
      <c r="D32" s="14"/>
      <c r="E32" s="14"/>
      <c r="F32" s="14"/>
      <c r="G32" s="14"/>
      <c r="H32" s="14"/>
      <c r="I32" s="14"/>
      <c r="J32" s="14"/>
      <c r="K32" s="14"/>
      <c r="L32" s="14">
        <v>4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>
        <v>8</v>
      </c>
      <c r="Z32" s="14">
        <v>12</v>
      </c>
      <c r="AA32" s="14"/>
      <c r="AB32" s="14"/>
      <c r="AC32" s="14"/>
      <c r="AD32" s="14"/>
      <c r="AE32" s="14"/>
      <c r="AF32" s="14"/>
      <c r="AG32" s="14"/>
      <c r="AH32" s="14"/>
      <c r="AI32" s="16">
        <v>24</v>
      </c>
    </row>
    <row r="33" spans="1:35">
      <c r="A33" s="15">
        <v>1629401099</v>
      </c>
      <c r="B33" s="14" t="s">
        <v>396</v>
      </c>
      <c r="C33" s="14"/>
      <c r="D33" s="14"/>
      <c r="E33" s="14"/>
      <c r="F33" s="14"/>
      <c r="G33" s="14"/>
      <c r="H33" s="14"/>
      <c r="I33" s="14"/>
      <c r="J33" s="14"/>
      <c r="K33" s="14">
        <v>8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>
        <v>8</v>
      </c>
      <c r="Z33" s="14"/>
      <c r="AA33" s="14"/>
      <c r="AB33" s="14"/>
      <c r="AC33" s="14"/>
      <c r="AD33" s="14"/>
      <c r="AE33" s="14"/>
      <c r="AF33" s="14"/>
      <c r="AG33" s="14"/>
      <c r="AH33" s="14"/>
      <c r="AI33" s="16">
        <v>16</v>
      </c>
    </row>
    <row r="34" spans="1:35">
      <c r="A34" s="15">
        <v>1629401100</v>
      </c>
      <c r="B34" s="14" t="s">
        <v>397</v>
      </c>
      <c r="C34" s="14"/>
      <c r="D34" s="14"/>
      <c r="E34" s="14"/>
      <c r="F34" s="14"/>
      <c r="G34" s="14"/>
      <c r="H34" s="14"/>
      <c r="I34" s="14"/>
      <c r="J34" s="14"/>
      <c r="K34" s="14">
        <v>8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>
        <v>16</v>
      </c>
      <c r="W34" s="14"/>
      <c r="X34" s="14"/>
      <c r="Y34" s="14">
        <v>8</v>
      </c>
      <c r="Z34" s="14"/>
      <c r="AA34" s="14"/>
      <c r="AB34" s="14"/>
      <c r="AC34" s="14"/>
      <c r="AD34" s="14"/>
      <c r="AE34" s="14"/>
      <c r="AF34" s="14"/>
      <c r="AG34" s="14"/>
      <c r="AH34" s="14"/>
      <c r="AI34" s="16">
        <v>32</v>
      </c>
    </row>
    <row r="35" spans="1:35">
      <c r="A35" s="15">
        <v>1629401103</v>
      </c>
      <c r="B35" s="14" t="s">
        <v>398</v>
      </c>
      <c r="C35" s="14"/>
      <c r="D35" s="14">
        <v>8</v>
      </c>
      <c r="E35" s="14"/>
      <c r="F35" s="14"/>
      <c r="G35" s="14"/>
      <c r="H35" s="14"/>
      <c r="I35" s="14"/>
      <c r="J35" s="14"/>
      <c r="K35" s="14">
        <v>8</v>
      </c>
      <c r="L35" s="14"/>
      <c r="M35" s="14"/>
      <c r="N35" s="14"/>
      <c r="O35" s="14"/>
      <c r="P35" s="14"/>
      <c r="Q35" s="14">
        <v>40</v>
      </c>
      <c r="R35" s="14"/>
      <c r="S35" s="14"/>
      <c r="T35" s="14"/>
      <c r="U35" s="14"/>
      <c r="V35" s="14"/>
      <c r="W35" s="14"/>
      <c r="X35" s="14"/>
      <c r="Y35" s="14">
        <v>16</v>
      </c>
      <c r="Z35" s="14">
        <v>6</v>
      </c>
      <c r="AA35" s="14"/>
      <c r="AB35" s="14"/>
      <c r="AC35" s="14"/>
      <c r="AD35" s="14">
        <v>2</v>
      </c>
      <c r="AE35" s="14"/>
      <c r="AF35" s="14"/>
      <c r="AG35" s="14"/>
      <c r="AH35" s="14"/>
      <c r="AI35" s="16">
        <v>80</v>
      </c>
    </row>
    <row r="36" spans="1:35">
      <c r="A36" s="15">
        <v>1629401116</v>
      </c>
      <c r="B36" s="14" t="s">
        <v>399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>
        <v>16</v>
      </c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6">
        <v>16</v>
      </c>
    </row>
    <row r="37" spans="1:35">
      <c r="A37" s="15">
        <v>1629401121</v>
      </c>
      <c r="B37" s="14" t="s">
        <v>400</v>
      </c>
      <c r="C37" s="14"/>
      <c r="D37" s="14">
        <v>9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>
        <v>3</v>
      </c>
      <c r="AI37" s="16">
        <v>12</v>
      </c>
    </row>
    <row r="38" spans="1:35">
      <c r="A38" s="15">
        <v>1629401137</v>
      </c>
      <c r="B38" s="14" t="s">
        <v>401</v>
      </c>
      <c r="C38" s="14"/>
      <c r="D38" s="14">
        <v>8</v>
      </c>
      <c r="E38" s="14"/>
      <c r="F38" s="14"/>
      <c r="G38" s="14"/>
      <c r="H38" s="14"/>
      <c r="I38" s="14"/>
      <c r="J38" s="14"/>
      <c r="K38" s="14">
        <v>8</v>
      </c>
      <c r="L38" s="14"/>
      <c r="M38" s="14"/>
      <c r="N38" s="14"/>
      <c r="O38" s="14"/>
      <c r="P38" s="14"/>
      <c r="Q38" s="14">
        <v>27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>
        <v>6</v>
      </c>
      <c r="AI38" s="16">
        <v>49</v>
      </c>
    </row>
    <row r="39" spans="1:35">
      <c r="A39" s="15">
        <v>1629401141</v>
      </c>
      <c r="B39" s="14" t="s">
        <v>402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6">
        <v>0</v>
      </c>
    </row>
    <row r="40" spans="1:35">
      <c r="A40" s="15">
        <v>1629401142</v>
      </c>
      <c r="B40" s="14" t="s">
        <v>403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6">
        <v>0</v>
      </c>
    </row>
    <row r="41" spans="1:35">
      <c r="A41" s="15">
        <v>1629401144</v>
      </c>
      <c r="B41" s="14" t="s">
        <v>404</v>
      </c>
      <c r="C41" s="14"/>
      <c r="D41" s="14"/>
      <c r="E41" s="14"/>
      <c r="F41" s="14"/>
      <c r="G41" s="14"/>
      <c r="H41" s="14"/>
      <c r="I41" s="14"/>
      <c r="J41" s="14"/>
      <c r="K41" s="14">
        <v>8</v>
      </c>
      <c r="L41" s="14">
        <v>4</v>
      </c>
      <c r="M41" s="14"/>
      <c r="N41" s="14"/>
      <c r="O41" s="14"/>
      <c r="P41" s="14"/>
      <c r="Q41" s="14"/>
      <c r="R41" s="14"/>
      <c r="S41" s="14"/>
      <c r="T41" s="14"/>
      <c r="U41" s="14"/>
      <c r="V41" s="14">
        <v>44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6">
        <v>56</v>
      </c>
    </row>
    <row r="42" spans="1:35">
      <c r="A42" s="15">
        <v>1629401145</v>
      </c>
      <c r="B42" s="14" t="s">
        <v>405</v>
      </c>
      <c r="C42" s="14"/>
      <c r="D42" s="14">
        <v>8</v>
      </c>
      <c r="E42" s="14"/>
      <c r="F42" s="14"/>
      <c r="G42" s="14"/>
      <c r="H42" s="14"/>
      <c r="I42" s="14"/>
      <c r="J42" s="14">
        <v>11</v>
      </c>
      <c r="K42" s="14">
        <v>8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6">
        <v>27</v>
      </c>
    </row>
    <row r="43" spans="1:35">
      <c r="A43" s="15">
        <v>1629401146</v>
      </c>
      <c r="B43" s="14" t="s">
        <v>406</v>
      </c>
      <c r="C43" s="14"/>
      <c r="D43" s="14"/>
      <c r="E43" s="14"/>
      <c r="F43" s="14"/>
      <c r="G43" s="14">
        <v>18</v>
      </c>
      <c r="H43" s="14"/>
      <c r="I43" s="14"/>
      <c r="J43" s="14"/>
      <c r="K43" s="14"/>
      <c r="L43" s="14">
        <v>4</v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6">
        <v>22</v>
      </c>
    </row>
    <row r="44" spans="1:35">
      <c r="A44" s="15">
        <v>1629401153</v>
      </c>
      <c r="B44" s="14" t="s">
        <v>407</v>
      </c>
      <c r="C44" s="14"/>
      <c r="D44" s="14"/>
      <c r="E44" s="14"/>
      <c r="F44" s="14"/>
      <c r="G44" s="14"/>
      <c r="H44" s="14"/>
      <c r="I44" s="14"/>
      <c r="J44" s="14"/>
      <c r="K44" s="14"/>
      <c r="L44" s="14">
        <v>4</v>
      </c>
      <c r="M44" s="14"/>
      <c r="N44" s="14"/>
      <c r="O44" s="14"/>
      <c r="P44" s="14"/>
      <c r="Q44" s="14"/>
      <c r="R44" s="14"/>
      <c r="S44" s="14"/>
      <c r="T44" s="14">
        <v>6</v>
      </c>
      <c r="U44" s="14"/>
      <c r="V44" s="14"/>
      <c r="W44" s="14"/>
      <c r="X44" s="14"/>
      <c r="Y44" s="14"/>
      <c r="Z44" s="14">
        <v>12</v>
      </c>
      <c r="AA44" s="14"/>
      <c r="AB44" s="14"/>
      <c r="AC44" s="14"/>
      <c r="AD44" s="14"/>
      <c r="AE44" s="14"/>
      <c r="AF44" s="14"/>
      <c r="AG44" s="14"/>
      <c r="AH44" s="14"/>
      <c r="AI44" s="16">
        <v>22</v>
      </c>
    </row>
    <row r="45" spans="1:35">
      <c r="A45" s="15">
        <v>1629401159</v>
      </c>
      <c r="B45" s="14" t="s">
        <v>408</v>
      </c>
      <c r="C45" s="14"/>
      <c r="D45" s="14"/>
      <c r="E45" s="14"/>
      <c r="F45" s="14"/>
      <c r="G45" s="14"/>
      <c r="H45" s="14"/>
      <c r="I45" s="14"/>
      <c r="J45" s="14"/>
      <c r="K45" s="14">
        <v>8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>
        <v>8</v>
      </c>
      <c r="Z45" s="14">
        <v>18</v>
      </c>
      <c r="AA45" s="14"/>
      <c r="AB45" s="14"/>
      <c r="AC45" s="14"/>
      <c r="AD45" s="14"/>
      <c r="AE45" s="14"/>
      <c r="AF45" s="14"/>
      <c r="AG45" s="14"/>
      <c r="AH45" s="14">
        <v>3</v>
      </c>
      <c r="AI45" s="16">
        <v>37</v>
      </c>
    </row>
    <row r="46" spans="1:35">
      <c r="A46" s="15">
        <v>1629401160</v>
      </c>
      <c r="B46" s="14" t="s">
        <v>409</v>
      </c>
      <c r="C46" s="14"/>
      <c r="D46" s="14"/>
      <c r="E46" s="14"/>
      <c r="F46" s="14"/>
      <c r="G46" s="14"/>
      <c r="H46" s="14"/>
      <c r="I46" s="14"/>
      <c r="J46" s="14"/>
      <c r="K46" s="14">
        <v>8</v>
      </c>
      <c r="L46" s="14"/>
      <c r="M46" s="14"/>
      <c r="N46" s="14">
        <v>8</v>
      </c>
      <c r="O46" s="14"/>
      <c r="P46" s="14"/>
      <c r="Q46" s="14"/>
      <c r="R46" s="14"/>
      <c r="S46" s="14"/>
      <c r="T46" s="14"/>
      <c r="U46" s="14"/>
      <c r="V46" s="14"/>
      <c r="W46" s="14">
        <v>12</v>
      </c>
      <c r="X46" s="14"/>
      <c r="Y46" s="14"/>
      <c r="Z46" s="14">
        <v>18</v>
      </c>
      <c r="AA46" s="14"/>
      <c r="AB46" s="14"/>
      <c r="AC46" s="14"/>
      <c r="AD46" s="14"/>
      <c r="AE46" s="14"/>
      <c r="AF46" s="14"/>
      <c r="AG46" s="14"/>
      <c r="AH46" s="14"/>
      <c r="AI46" s="16">
        <v>46</v>
      </c>
    </row>
    <row r="47" spans="1:35">
      <c r="A47" s="15">
        <v>1615406174</v>
      </c>
      <c r="B47" s="14" t="s">
        <v>410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>
        <v>6</v>
      </c>
      <c r="AA47" s="14"/>
      <c r="AB47" s="14"/>
      <c r="AC47" s="14"/>
      <c r="AD47" s="14"/>
      <c r="AE47" s="14"/>
      <c r="AF47" s="14"/>
      <c r="AG47" s="14"/>
      <c r="AH47" s="14"/>
      <c r="AI47" s="16">
        <v>6</v>
      </c>
    </row>
    <row r="48" spans="1:35" ht="14.25" thickBot="1">
      <c r="A48" s="17">
        <v>1642404007</v>
      </c>
      <c r="B48" s="18" t="s">
        <v>411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9">
        <v>0</v>
      </c>
    </row>
  </sheetData>
  <mergeCells count="5">
    <mergeCell ref="A2:A3"/>
    <mergeCell ref="B2:B3"/>
    <mergeCell ref="C2:AH2"/>
    <mergeCell ref="A1:AI1"/>
    <mergeCell ref="AI2:AI3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workbookViewId="0">
      <selection activeCell="AL72" sqref="AL72"/>
    </sheetView>
  </sheetViews>
  <sheetFormatPr defaultRowHeight="13.5"/>
  <cols>
    <col min="1" max="1" width="11.625" bestFit="1" customWidth="1"/>
    <col min="2" max="2" width="13" bestFit="1" customWidth="1"/>
    <col min="3" max="3" width="9" bestFit="1" customWidth="1"/>
    <col min="5" max="5" width="5.25" bestFit="1" customWidth="1"/>
    <col min="6" max="6" width="11" bestFit="1" customWidth="1"/>
    <col min="7" max="7" width="7.125" bestFit="1" customWidth="1"/>
    <col min="9" max="9" width="11" bestFit="1" customWidth="1"/>
    <col min="11" max="11" width="13" bestFit="1" customWidth="1"/>
    <col min="12" max="12" width="11" bestFit="1" customWidth="1"/>
    <col min="13" max="13" width="7.125" bestFit="1" customWidth="1"/>
    <col min="15" max="15" width="7.75" bestFit="1" customWidth="1"/>
    <col min="16" max="16" width="7.125" bestFit="1" customWidth="1"/>
    <col min="17" max="17" width="15.125" bestFit="1" customWidth="1"/>
    <col min="18" max="19" width="7.125" bestFit="1" customWidth="1"/>
    <col min="21" max="21" width="13.375" bestFit="1" customWidth="1"/>
    <col min="22" max="24" width="7.125" bestFit="1" customWidth="1"/>
    <col min="25" max="25" width="11" bestFit="1" customWidth="1"/>
    <col min="26" max="27" width="13" bestFit="1" customWidth="1"/>
    <col min="28" max="28" width="11" bestFit="1" customWidth="1"/>
    <col min="29" max="29" width="15.125" bestFit="1" customWidth="1"/>
    <col min="30" max="32" width="13" bestFit="1" customWidth="1"/>
    <col min="33" max="33" width="17.25" bestFit="1" customWidth="1"/>
    <col min="34" max="34" width="15.125" bestFit="1" customWidth="1"/>
    <col min="35" max="35" width="5.25" bestFit="1" customWidth="1"/>
    <col min="36" max="36" width="10.25" bestFit="1" customWidth="1"/>
  </cols>
  <sheetData>
    <row r="1" spans="1:38" ht="19.5" thickBot="1">
      <c r="A1" s="37" t="s">
        <v>1506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s="2" customFormat="1">
      <c r="A2" s="40" t="s">
        <v>0</v>
      </c>
      <c r="B2" s="42" t="s">
        <v>1</v>
      </c>
      <c r="C2" s="42" t="s">
        <v>1504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6" t="s">
        <v>741</v>
      </c>
    </row>
    <row r="3" spans="1:38" s="2" customFormat="1">
      <c r="A3" s="41"/>
      <c r="B3" s="43"/>
      <c r="C3" s="13" t="s">
        <v>739</v>
      </c>
      <c r="D3" s="13" t="s">
        <v>120</v>
      </c>
      <c r="E3" s="13" t="s">
        <v>348</v>
      </c>
      <c r="F3" s="13" t="s">
        <v>647</v>
      </c>
      <c r="G3" s="13" t="s">
        <v>648</v>
      </c>
      <c r="H3" s="13" t="s">
        <v>649</v>
      </c>
      <c r="I3" s="13" t="s">
        <v>345</v>
      </c>
      <c r="J3" s="13" t="s">
        <v>650</v>
      </c>
      <c r="K3" s="13" t="s">
        <v>646</v>
      </c>
      <c r="L3" s="13" t="s">
        <v>651</v>
      </c>
      <c r="M3" s="13" t="s">
        <v>645</v>
      </c>
      <c r="N3" s="13" t="s">
        <v>351</v>
      </c>
      <c r="O3" s="13" t="s">
        <v>1516</v>
      </c>
      <c r="P3" s="13" t="s">
        <v>354</v>
      </c>
      <c r="Q3" s="13" t="s">
        <v>652</v>
      </c>
      <c r="R3" s="13" t="s">
        <v>121</v>
      </c>
      <c r="S3" s="13" t="s">
        <v>642</v>
      </c>
      <c r="T3" s="13" t="s">
        <v>342</v>
      </c>
      <c r="U3" s="13" t="s">
        <v>653</v>
      </c>
      <c r="V3" s="13" t="s">
        <v>111</v>
      </c>
      <c r="W3" s="13" t="s">
        <v>102</v>
      </c>
      <c r="X3" s="13" t="s">
        <v>356</v>
      </c>
      <c r="Y3" s="13" t="s">
        <v>740</v>
      </c>
      <c r="Z3" s="13" t="s">
        <v>654</v>
      </c>
      <c r="AA3" s="13" t="s">
        <v>655</v>
      </c>
      <c r="AB3" s="13" t="s">
        <v>656</v>
      </c>
      <c r="AC3" s="13" t="s">
        <v>657</v>
      </c>
      <c r="AD3" s="13" t="s">
        <v>658</v>
      </c>
      <c r="AE3" s="13" t="s">
        <v>659</v>
      </c>
      <c r="AF3" s="13" t="s">
        <v>660</v>
      </c>
      <c r="AG3" s="13" t="s">
        <v>661</v>
      </c>
      <c r="AH3" s="13" t="s">
        <v>662</v>
      </c>
      <c r="AI3" s="13" t="s">
        <v>110</v>
      </c>
      <c r="AJ3" s="13" t="s">
        <v>663</v>
      </c>
      <c r="AK3" s="13" t="s">
        <v>664</v>
      </c>
      <c r="AL3" s="47"/>
    </row>
    <row r="4" spans="1:38">
      <c r="A4" s="15">
        <v>1629401001</v>
      </c>
      <c r="B4" s="14" t="s">
        <v>665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6">
        <f>SUM(C4:AK4)</f>
        <v>0</v>
      </c>
    </row>
    <row r="5" spans="1:38">
      <c r="A5" s="15">
        <v>1629401002</v>
      </c>
      <c r="B5" s="14" t="s">
        <v>666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6">
        <f>SUM(C5:AK5)</f>
        <v>0</v>
      </c>
    </row>
    <row r="6" spans="1:38">
      <c r="A6" s="15">
        <v>1629401007</v>
      </c>
      <c r="B6" s="14" t="s">
        <v>667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>
        <v>36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6">
        <f t="shared" ref="AL6:AL69" si="0">SUM(C6:AK6)</f>
        <v>36</v>
      </c>
    </row>
    <row r="7" spans="1:38">
      <c r="A7" s="15">
        <v>1629401010</v>
      </c>
      <c r="B7" s="14" t="s">
        <v>668</v>
      </c>
      <c r="C7" s="14">
        <v>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>
        <v>10</v>
      </c>
      <c r="AA7" s="14"/>
      <c r="AB7" s="14"/>
      <c r="AC7" s="14"/>
      <c r="AD7" s="14"/>
      <c r="AE7" s="14"/>
      <c r="AF7" s="14">
        <v>8</v>
      </c>
      <c r="AG7" s="14">
        <v>18</v>
      </c>
      <c r="AH7" s="14"/>
      <c r="AI7" s="14"/>
      <c r="AJ7" s="14"/>
      <c r="AK7" s="14"/>
      <c r="AL7" s="16">
        <f t="shared" si="0"/>
        <v>44</v>
      </c>
    </row>
    <row r="8" spans="1:38">
      <c r="A8" s="15">
        <v>1629401014</v>
      </c>
      <c r="B8" s="14" t="s">
        <v>669</v>
      </c>
      <c r="C8" s="14"/>
      <c r="D8" s="14">
        <v>4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v>10</v>
      </c>
      <c r="AA8" s="14">
        <v>10</v>
      </c>
      <c r="AB8" s="14">
        <v>9</v>
      </c>
      <c r="AC8" s="14">
        <v>4</v>
      </c>
      <c r="AD8" s="14">
        <v>9</v>
      </c>
      <c r="AE8" s="14">
        <v>5</v>
      </c>
      <c r="AF8" s="14">
        <v>8</v>
      </c>
      <c r="AG8" s="14">
        <v>16</v>
      </c>
      <c r="AH8" s="14"/>
      <c r="AI8" s="14"/>
      <c r="AJ8" s="14"/>
      <c r="AK8" s="14"/>
      <c r="AL8" s="16">
        <f t="shared" si="0"/>
        <v>75</v>
      </c>
    </row>
    <row r="9" spans="1:38">
      <c r="A9" s="15">
        <v>1629401015</v>
      </c>
      <c r="B9" s="14" t="s">
        <v>670</v>
      </c>
      <c r="C9" s="14">
        <v>8</v>
      </c>
      <c r="D9" s="14"/>
      <c r="E9" s="14">
        <v>11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>
        <v>6</v>
      </c>
      <c r="U9" s="14"/>
      <c r="V9" s="14"/>
      <c r="W9" s="14">
        <v>6</v>
      </c>
      <c r="X9" s="14"/>
      <c r="Y9" s="14"/>
      <c r="Z9" s="14"/>
      <c r="AA9" s="14">
        <v>6</v>
      </c>
      <c r="AB9" s="14">
        <v>6</v>
      </c>
      <c r="AC9" s="14"/>
      <c r="AD9" s="14">
        <v>3</v>
      </c>
      <c r="AE9" s="14"/>
      <c r="AF9" s="14"/>
      <c r="AG9" s="14"/>
      <c r="AH9" s="14"/>
      <c r="AI9" s="14"/>
      <c r="AJ9" s="14"/>
      <c r="AK9" s="14"/>
      <c r="AL9" s="16">
        <f t="shared" si="0"/>
        <v>46</v>
      </c>
    </row>
    <row r="10" spans="1:38">
      <c r="A10" s="15">
        <v>1629401017</v>
      </c>
      <c r="B10" s="14" t="s">
        <v>671</v>
      </c>
      <c r="C10" s="14"/>
      <c r="D10" s="14"/>
      <c r="E10" s="14"/>
      <c r="F10" s="14">
        <v>8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>
        <v>6</v>
      </c>
      <c r="U10" s="14"/>
      <c r="V10" s="14"/>
      <c r="W10" s="14">
        <v>6</v>
      </c>
      <c r="X10" s="14"/>
      <c r="Y10" s="14"/>
      <c r="Z10" s="14"/>
      <c r="AA10" s="14">
        <v>3</v>
      </c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6">
        <f t="shared" si="0"/>
        <v>23</v>
      </c>
    </row>
    <row r="11" spans="1:38">
      <c r="A11" s="15">
        <v>1629401019</v>
      </c>
      <c r="B11" s="14" t="s">
        <v>672</v>
      </c>
      <c r="C11" s="14"/>
      <c r="D11" s="14">
        <v>4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>
        <v>8</v>
      </c>
      <c r="W11" s="14"/>
      <c r="X11" s="14"/>
      <c r="Y11" s="14"/>
      <c r="Z11" s="14"/>
      <c r="AA11" s="14">
        <v>5</v>
      </c>
      <c r="AB11" s="14"/>
      <c r="AC11" s="14"/>
      <c r="AD11" s="14"/>
      <c r="AE11" s="14"/>
      <c r="AF11" s="14"/>
      <c r="AG11" s="14"/>
      <c r="AH11" s="14"/>
      <c r="AI11" s="14"/>
      <c r="AJ11" s="14"/>
      <c r="AK11" s="14">
        <v>9</v>
      </c>
      <c r="AL11" s="16">
        <f t="shared" si="0"/>
        <v>26</v>
      </c>
    </row>
    <row r="12" spans="1:38">
      <c r="A12" s="15">
        <v>1629401020</v>
      </c>
      <c r="B12" s="14" t="s">
        <v>673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6">
        <f t="shared" si="0"/>
        <v>0</v>
      </c>
    </row>
    <row r="13" spans="1:38">
      <c r="A13" s="15">
        <v>1629401024</v>
      </c>
      <c r="B13" s="14" t="s">
        <v>674</v>
      </c>
      <c r="C13" s="14"/>
      <c r="D13" s="14">
        <v>4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6">
        <f t="shared" si="0"/>
        <v>4</v>
      </c>
    </row>
    <row r="14" spans="1:38">
      <c r="A14" s="15">
        <v>1629401028</v>
      </c>
      <c r="B14" s="14" t="s">
        <v>675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>
        <v>12</v>
      </c>
      <c r="X14" s="14"/>
      <c r="Y14" s="14">
        <v>27</v>
      </c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6">
        <f t="shared" si="0"/>
        <v>39</v>
      </c>
    </row>
    <row r="15" spans="1:38">
      <c r="A15" s="15">
        <v>1629401032</v>
      </c>
      <c r="B15" s="14" t="s">
        <v>676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>
        <v>6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6">
        <f t="shared" si="0"/>
        <v>6</v>
      </c>
    </row>
    <row r="16" spans="1:38">
      <c r="A16" s="15">
        <v>1629401034</v>
      </c>
      <c r="B16" s="14" t="s">
        <v>677</v>
      </c>
      <c r="C16" s="14">
        <v>9</v>
      </c>
      <c r="D16" s="14">
        <v>4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>
        <v>24</v>
      </c>
      <c r="R16" s="14"/>
      <c r="S16" s="14"/>
      <c r="T16" s="14"/>
      <c r="U16" s="14"/>
      <c r="V16" s="14">
        <v>16</v>
      </c>
      <c r="W16" s="14"/>
      <c r="X16" s="14"/>
      <c r="Y16" s="14"/>
      <c r="Z16" s="14"/>
      <c r="AA16" s="14">
        <v>3</v>
      </c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6">
        <f t="shared" si="0"/>
        <v>56</v>
      </c>
    </row>
    <row r="17" spans="1:38">
      <c r="A17" s="15">
        <v>1629401039</v>
      </c>
      <c r="B17" s="14" t="s">
        <v>678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6">
        <f t="shared" si="0"/>
        <v>0</v>
      </c>
    </row>
    <row r="18" spans="1:38">
      <c r="A18" s="15">
        <v>1629401041</v>
      </c>
      <c r="B18" s="14" t="s">
        <v>679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>
        <v>40</v>
      </c>
      <c r="Z18" s="14"/>
      <c r="AA18" s="14">
        <v>5</v>
      </c>
      <c r="AB18" s="14"/>
      <c r="AC18" s="14"/>
      <c r="AD18" s="14"/>
      <c r="AE18" s="14"/>
      <c r="AF18" s="14"/>
      <c r="AG18" s="14"/>
      <c r="AH18" s="14">
        <v>2</v>
      </c>
      <c r="AI18" s="14"/>
      <c r="AJ18" s="14"/>
      <c r="AK18" s="14"/>
      <c r="AL18" s="16">
        <f t="shared" si="0"/>
        <v>47</v>
      </c>
    </row>
    <row r="19" spans="1:38">
      <c r="A19" s="15">
        <v>1629401042</v>
      </c>
      <c r="B19" s="14" t="s">
        <v>680</v>
      </c>
      <c r="C19" s="14">
        <v>8</v>
      </c>
      <c r="D19" s="14"/>
      <c r="E19" s="14">
        <v>3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6">
        <f t="shared" si="0"/>
        <v>11</v>
      </c>
    </row>
    <row r="20" spans="1:38">
      <c r="A20" s="15">
        <v>1629401044</v>
      </c>
      <c r="B20" s="14" t="s">
        <v>681</v>
      </c>
      <c r="C20" s="14"/>
      <c r="D20" s="14">
        <v>4</v>
      </c>
      <c r="E20" s="14"/>
      <c r="F20" s="14"/>
      <c r="G20" s="14">
        <v>8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>
        <v>6</v>
      </c>
      <c r="AK20" s="14"/>
      <c r="AL20" s="16">
        <f t="shared" si="0"/>
        <v>18</v>
      </c>
    </row>
    <row r="21" spans="1:38">
      <c r="A21" s="15">
        <v>1629401047</v>
      </c>
      <c r="B21" s="14" t="s">
        <v>682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6">
        <f t="shared" si="0"/>
        <v>0</v>
      </c>
    </row>
    <row r="22" spans="1:38">
      <c r="A22" s="15">
        <v>1629401051</v>
      </c>
      <c r="B22" s="14" t="s">
        <v>683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6">
        <f t="shared" si="0"/>
        <v>0</v>
      </c>
    </row>
    <row r="23" spans="1:38">
      <c r="A23" s="15">
        <v>1629401052</v>
      </c>
      <c r="B23" s="14" t="s">
        <v>684</v>
      </c>
      <c r="C23" s="14">
        <v>8</v>
      </c>
      <c r="D23" s="14">
        <v>4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>
        <v>42</v>
      </c>
      <c r="Z23" s="14"/>
      <c r="AA23" s="14">
        <v>3</v>
      </c>
      <c r="AB23" s="14"/>
      <c r="AC23" s="14"/>
      <c r="AD23" s="14"/>
      <c r="AE23" s="14"/>
      <c r="AF23" s="14"/>
      <c r="AG23" s="14"/>
      <c r="AH23" s="14">
        <v>8</v>
      </c>
      <c r="AI23" s="14">
        <v>12</v>
      </c>
      <c r="AJ23" s="14"/>
      <c r="AK23" s="14"/>
      <c r="AL23" s="16">
        <f t="shared" si="0"/>
        <v>77</v>
      </c>
    </row>
    <row r="24" spans="1:38">
      <c r="A24" s="15">
        <v>1629401055</v>
      </c>
      <c r="B24" s="14" t="s">
        <v>685</v>
      </c>
      <c r="C24" s="14">
        <v>8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v>8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>
        <v>8</v>
      </c>
      <c r="AJ24" s="14">
        <v>6</v>
      </c>
      <c r="AK24" s="14"/>
      <c r="AL24" s="16">
        <f t="shared" si="0"/>
        <v>30</v>
      </c>
    </row>
    <row r="25" spans="1:38">
      <c r="A25" s="15">
        <v>1629401057</v>
      </c>
      <c r="B25" s="14" t="s">
        <v>686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6">
        <f t="shared" si="0"/>
        <v>0</v>
      </c>
    </row>
    <row r="26" spans="1:38">
      <c r="A26" s="15">
        <v>1629401059</v>
      </c>
      <c r="B26" s="14" t="s">
        <v>687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>
        <v>6</v>
      </c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6">
        <f t="shared" si="0"/>
        <v>6</v>
      </c>
    </row>
    <row r="27" spans="1:38">
      <c r="A27" s="15">
        <v>1629401062</v>
      </c>
      <c r="B27" s="14" t="s">
        <v>688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6">
        <f t="shared" si="0"/>
        <v>0</v>
      </c>
    </row>
    <row r="28" spans="1:38">
      <c r="A28" s="15">
        <v>1629401063</v>
      </c>
      <c r="B28" s="14" t="s">
        <v>689</v>
      </c>
      <c r="C28" s="14">
        <v>16</v>
      </c>
      <c r="D28" s="14">
        <v>4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>
        <v>29</v>
      </c>
      <c r="Z28" s="14"/>
      <c r="AA28" s="14">
        <v>6</v>
      </c>
      <c r="AB28" s="14"/>
      <c r="AC28" s="14"/>
      <c r="AD28" s="14"/>
      <c r="AE28" s="14"/>
      <c r="AF28" s="14"/>
      <c r="AG28" s="14"/>
      <c r="AH28" s="14">
        <v>8</v>
      </c>
      <c r="AI28" s="14">
        <v>12</v>
      </c>
      <c r="AJ28" s="14"/>
      <c r="AK28" s="14"/>
      <c r="AL28" s="16">
        <f t="shared" si="0"/>
        <v>75</v>
      </c>
    </row>
    <row r="29" spans="1:38">
      <c r="A29" s="15">
        <v>1629401064</v>
      </c>
      <c r="B29" s="14" t="s">
        <v>690</v>
      </c>
      <c r="C29" s="14">
        <v>16</v>
      </c>
      <c r="D29" s="14"/>
      <c r="E29" s="14"/>
      <c r="F29" s="14"/>
      <c r="G29" s="14"/>
      <c r="H29" s="14"/>
      <c r="I29" s="14"/>
      <c r="J29" s="14"/>
      <c r="K29" s="14">
        <v>10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6">
        <f t="shared" si="0"/>
        <v>26</v>
      </c>
    </row>
    <row r="30" spans="1:38">
      <c r="A30" s="15">
        <v>1629401071</v>
      </c>
      <c r="B30" s="14" t="s">
        <v>691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>
        <v>36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6">
        <f t="shared" si="0"/>
        <v>36</v>
      </c>
    </row>
    <row r="31" spans="1:38">
      <c r="A31" s="15">
        <v>1629401074</v>
      </c>
      <c r="B31" s="14" t="s">
        <v>692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>
        <v>8</v>
      </c>
      <c r="W31" s="14">
        <v>6</v>
      </c>
      <c r="X31" s="14"/>
      <c r="Y31" s="14">
        <v>27</v>
      </c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6">
        <f t="shared" si="0"/>
        <v>41</v>
      </c>
    </row>
    <row r="32" spans="1:38">
      <c r="A32" s="15">
        <v>1629401076</v>
      </c>
      <c r="B32" s="14" t="s">
        <v>693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>
        <v>8</v>
      </c>
      <c r="W32" s="14">
        <v>6</v>
      </c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>
        <v>6</v>
      </c>
      <c r="AK32" s="14"/>
      <c r="AL32" s="16">
        <f t="shared" si="0"/>
        <v>20</v>
      </c>
    </row>
    <row r="33" spans="1:38">
      <c r="A33" s="15">
        <v>1629401077</v>
      </c>
      <c r="B33" s="14" t="s">
        <v>694</v>
      </c>
      <c r="C33" s="14">
        <v>8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>
        <v>28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6">
        <f t="shared" si="0"/>
        <v>36</v>
      </c>
    </row>
    <row r="34" spans="1:38">
      <c r="A34" s="15">
        <v>1629401079</v>
      </c>
      <c r="B34" s="14" t="s">
        <v>695</v>
      </c>
      <c r="C34" s="14">
        <v>8</v>
      </c>
      <c r="D34" s="14">
        <v>4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>
        <v>36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6">
        <f t="shared" si="0"/>
        <v>48</v>
      </c>
    </row>
    <row r="35" spans="1:38">
      <c r="A35" s="15">
        <v>1629401080</v>
      </c>
      <c r="B35" s="14" t="s">
        <v>696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6">
        <f t="shared" si="0"/>
        <v>0</v>
      </c>
    </row>
    <row r="36" spans="1:38">
      <c r="A36" s="15">
        <v>1629401082</v>
      </c>
      <c r="B36" s="14" t="s">
        <v>697</v>
      </c>
      <c r="C36" s="14"/>
      <c r="D36" s="14">
        <v>4</v>
      </c>
      <c r="E36" s="14"/>
      <c r="F36" s="14"/>
      <c r="G36" s="14"/>
      <c r="H36" s="14">
        <v>6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>
        <v>6</v>
      </c>
      <c r="X36" s="14"/>
      <c r="Y36" s="14">
        <v>27</v>
      </c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6">
        <f t="shared" si="0"/>
        <v>43</v>
      </c>
    </row>
    <row r="37" spans="1:38">
      <c r="A37" s="15">
        <v>1629401083</v>
      </c>
      <c r="B37" s="14" t="s">
        <v>698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>
        <v>24</v>
      </c>
      <c r="N37" s="14"/>
      <c r="O37" s="14"/>
      <c r="P37" s="14"/>
      <c r="Q37" s="14"/>
      <c r="R37" s="14"/>
      <c r="S37" s="14"/>
      <c r="T37" s="14"/>
      <c r="U37" s="14"/>
      <c r="V37" s="14">
        <v>8</v>
      </c>
      <c r="W37" s="14">
        <v>6</v>
      </c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6">
        <f t="shared" si="0"/>
        <v>38</v>
      </c>
    </row>
    <row r="38" spans="1:38">
      <c r="A38" s="15">
        <v>1629401087</v>
      </c>
      <c r="B38" s="14" t="s">
        <v>699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>
        <v>6</v>
      </c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6">
        <f t="shared" si="0"/>
        <v>6</v>
      </c>
    </row>
    <row r="39" spans="1:38">
      <c r="A39" s="15">
        <v>1629401089</v>
      </c>
      <c r="B39" s="14" t="s">
        <v>700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>
        <v>8</v>
      </c>
      <c r="T39" s="14"/>
      <c r="U39" s="14"/>
      <c r="V39" s="14"/>
      <c r="W39" s="14"/>
      <c r="X39" s="14"/>
      <c r="Y39" s="14">
        <v>40</v>
      </c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6">
        <f t="shared" si="0"/>
        <v>48</v>
      </c>
    </row>
    <row r="40" spans="1:38">
      <c r="A40" s="15">
        <v>1629401091</v>
      </c>
      <c r="B40" s="14" t="s">
        <v>701</v>
      </c>
      <c r="C40" s="14">
        <v>16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6">
        <f t="shared" si="0"/>
        <v>16</v>
      </c>
    </row>
    <row r="41" spans="1:38">
      <c r="A41" s="15">
        <v>1629401092</v>
      </c>
      <c r="B41" s="14" t="s">
        <v>702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v>6</v>
      </c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6">
        <f t="shared" si="0"/>
        <v>6</v>
      </c>
    </row>
    <row r="42" spans="1:38">
      <c r="A42" s="15">
        <v>1629401096</v>
      </c>
      <c r="B42" s="14" t="s">
        <v>703</v>
      </c>
      <c r="C42" s="14">
        <v>16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>
        <v>6</v>
      </c>
      <c r="X42" s="14"/>
      <c r="Y42" s="14"/>
      <c r="Z42" s="14"/>
      <c r="AA42" s="14">
        <v>3</v>
      </c>
      <c r="AB42" s="14"/>
      <c r="AC42" s="14"/>
      <c r="AD42" s="14"/>
      <c r="AE42" s="14"/>
      <c r="AF42" s="14"/>
      <c r="AG42" s="14"/>
      <c r="AH42" s="14"/>
      <c r="AI42" s="14">
        <v>12</v>
      </c>
      <c r="AJ42" s="14">
        <v>6</v>
      </c>
      <c r="AK42" s="14"/>
      <c r="AL42" s="16">
        <f t="shared" si="0"/>
        <v>43</v>
      </c>
    </row>
    <row r="43" spans="1:38">
      <c r="A43" s="15">
        <v>1629401097</v>
      </c>
      <c r="B43" s="14" t="s">
        <v>704</v>
      </c>
      <c r="C43" s="14">
        <v>8</v>
      </c>
      <c r="D43" s="14">
        <v>4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>
        <v>36</v>
      </c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6">
        <f t="shared" si="0"/>
        <v>48</v>
      </c>
    </row>
    <row r="44" spans="1:38">
      <c r="A44" s="15">
        <v>1629401101</v>
      </c>
      <c r="B44" s="14" t="s">
        <v>705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>
        <v>6</v>
      </c>
      <c r="U44" s="14"/>
      <c r="V44" s="14">
        <v>8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6">
        <f t="shared" si="0"/>
        <v>14</v>
      </c>
    </row>
    <row r="45" spans="1:38">
      <c r="A45" s="15">
        <v>1629401102</v>
      </c>
      <c r="B45" s="14" t="s">
        <v>706</v>
      </c>
      <c r="C45" s="14"/>
      <c r="D45" s="14">
        <v>4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>
        <v>6</v>
      </c>
      <c r="V45" s="14"/>
      <c r="W45" s="14"/>
      <c r="X45" s="14"/>
      <c r="Y45" s="14">
        <v>40</v>
      </c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6">
        <f t="shared" si="0"/>
        <v>50</v>
      </c>
    </row>
    <row r="46" spans="1:38">
      <c r="A46" s="15">
        <v>1629401104</v>
      </c>
      <c r="B46" s="14" t="s">
        <v>707</v>
      </c>
      <c r="C46" s="14">
        <v>8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>
        <v>40</v>
      </c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6">
        <f t="shared" si="0"/>
        <v>48</v>
      </c>
    </row>
    <row r="47" spans="1:38">
      <c r="A47" s="15">
        <v>1629401106</v>
      </c>
      <c r="B47" s="14" t="s">
        <v>708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6">
        <f t="shared" si="0"/>
        <v>0</v>
      </c>
    </row>
    <row r="48" spans="1:38">
      <c r="A48" s="15">
        <v>1629401108</v>
      </c>
      <c r="B48" s="14" t="s">
        <v>709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6">
        <f t="shared" si="0"/>
        <v>0</v>
      </c>
    </row>
    <row r="49" spans="1:38">
      <c r="A49" s="15">
        <v>1629401109</v>
      </c>
      <c r="B49" s="14" t="s">
        <v>710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6">
        <f t="shared" si="0"/>
        <v>0</v>
      </c>
    </row>
    <row r="50" spans="1:38">
      <c r="A50" s="15">
        <v>1629401111</v>
      </c>
      <c r="B50" s="14" t="s">
        <v>711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6">
        <f t="shared" si="0"/>
        <v>0</v>
      </c>
    </row>
    <row r="51" spans="1:38">
      <c r="A51" s="15">
        <v>1629401112</v>
      </c>
      <c r="B51" s="14" t="s">
        <v>712</v>
      </c>
      <c r="C51" s="14">
        <v>9</v>
      </c>
      <c r="D51" s="14">
        <v>4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>
        <v>28</v>
      </c>
      <c r="T51" s="14"/>
      <c r="U51" s="14"/>
      <c r="V51" s="14"/>
      <c r="W51" s="14">
        <v>12</v>
      </c>
      <c r="X51" s="14"/>
      <c r="Y51" s="14">
        <v>40</v>
      </c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6">
        <f t="shared" si="0"/>
        <v>93</v>
      </c>
    </row>
    <row r="52" spans="1:38">
      <c r="A52" s="15">
        <v>1629401119</v>
      </c>
      <c r="B52" s="14" t="s">
        <v>265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6">
        <f t="shared" si="0"/>
        <v>0</v>
      </c>
    </row>
    <row r="53" spans="1:38">
      <c r="A53" s="15">
        <v>1629401122</v>
      </c>
      <c r="B53" s="14" t="s">
        <v>713</v>
      </c>
      <c r="C53" s="14">
        <v>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>
        <v>24</v>
      </c>
      <c r="R53" s="14"/>
      <c r="S53" s="14"/>
      <c r="T53" s="14"/>
      <c r="U53" s="14"/>
      <c r="V53" s="14"/>
      <c r="W53" s="14"/>
      <c r="X53" s="14"/>
      <c r="Y53" s="14"/>
      <c r="Z53" s="14"/>
      <c r="AA53" s="14">
        <v>6</v>
      </c>
      <c r="AB53" s="14"/>
      <c r="AC53" s="14"/>
      <c r="AD53" s="14"/>
      <c r="AE53" s="14"/>
      <c r="AF53" s="14"/>
      <c r="AG53" s="14"/>
      <c r="AH53" s="14"/>
      <c r="AI53" s="14"/>
      <c r="AJ53" s="14"/>
      <c r="AK53" s="14">
        <v>8</v>
      </c>
      <c r="AL53" s="16">
        <f t="shared" si="0"/>
        <v>46</v>
      </c>
    </row>
    <row r="54" spans="1:38">
      <c r="A54" s="15">
        <v>1629401123</v>
      </c>
      <c r="B54" s="14" t="s">
        <v>714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6">
        <f t="shared" si="0"/>
        <v>0</v>
      </c>
    </row>
    <row r="55" spans="1:38">
      <c r="A55" s="15">
        <v>1629401124</v>
      </c>
      <c r="B55" s="14" t="s">
        <v>715</v>
      </c>
      <c r="C55" s="14"/>
      <c r="D55" s="14">
        <v>4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6">
        <f t="shared" si="0"/>
        <v>4</v>
      </c>
    </row>
    <row r="56" spans="1:38">
      <c r="A56" s="15">
        <v>1629401125</v>
      </c>
      <c r="B56" s="14" t="s">
        <v>716</v>
      </c>
      <c r="C56" s="14">
        <v>8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>
        <v>4</v>
      </c>
      <c r="T56" s="14"/>
      <c r="U56" s="14"/>
      <c r="V56" s="14">
        <v>8</v>
      </c>
      <c r="W56" s="14"/>
      <c r="X56" s="14"/>
      <c r="Y56" s="14"/>
      <c r="Z56" s="14"/>
      <c r="AA56" s="14">
        <v>3</v>
      </c>
      <c r="AB56" s="14"/>
      <c r="AC56" s="14"/>
      <c r="AD56" s="14"/>
      <c r="AE56" s="14"/>
      <c r="AF56" s="14"/>
      <c r="AG56" s="14"/>
      <c r="AH56" s="14"/>
      <c r="AI56" s="14">
        <v>16</v>
      </c>
      <c r="AJ56" s="14">
        <v>6</v>
      </c>
      <c r="AK56" s="14"/>
      <c r="AL56" s="16">
        <f t="shared" si="0"/>
        <v>45</v>
      </c>
    </row>
    <row r="57" spans="1:38">
      <c r="A57" s="15">
        <v>1629401126</v>
      </c>
      <c r="B57" s="14" t="s">
        <v>717</v>
      </c>
      <c r="C57" s="14">
        <v>16</v>
      </c>
      <c r="D57" s="14"/>
      <c r="E57" s="14"/>
      <c r="F57" s="14"/>
      <c r="G57" s="14"/>
      <c r="H57" s="14"/>
      <c r="I57" s="14"/>
      <c r="J57" s="14">
        <v>18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>
        <v>27</v>
      </c>
      <c r="Z57" s="14"/>
      <c r="AA57" s="14"/>
      <c r="AB57" s="14"/>
      <c r="AC57" s="14"/>
      <c r="AD57" s="14"/>
      <c r="AE57" s="14"/>
      <c r="AF57" s="14"/>
      <c r="AG57" s="14"/>
      <c r="AH57" s="14">
        <v>8</v>
      </c>
      <c r="AI57" s="14"/>
      <c r="AJ57" s="14"/>
      <c r="AK57" s="14"/>
      <c r="AL57" s="16">
        <f t="shared" si="0"/>
        <v>69</v>
      </c>
    </row>
    <row r="58" spans="1:38">
      <c r="A58" s="15">
        <v>1629401134</v>
      </c>
      <c r="B58" s="14" t="s">
        <v>718</v>
      </c>
      <c r="C58" s="14">
        <v>8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>
        <v>6</v>
      </c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6">
        <f t="shared" si="0"/>
        <v>14</v>
      </c>
    </row>
    <row r="59" spans="1:38">
      <c r="A59" s="15">
        <v>1629401135</v>
      </c>
      <c r="B59" s="14" t="s">
        <v>719</v>
      </c>
      <c r="C59" s="14"/>
      <c r="D59" s="14">
        <v>4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>
        <v>6</v>
      </c>
      <c r="U59" s="14"/>
      <c r="V59" s="14">
        <v>8</v>
      </c>
      <c r="W59" s="14"/>
      <c r="X59" s="14"/>
      <c r="Y59" s="14"/>
      <c r="Z59" s="14"/>
      <c r="AA59" s="14">
        <v>3</v>
      </c>
      <c r="AB59" s="14"/>
      <c r="AC59" s="14"/>
      <c r="AD59" s="14"/>
      <c r="AE59" s="14"/>
      <c r="AF59" s="14"/>
      <c r="AG59" s="14"/>
      <c r="AH59" s="14"/>
      <c r="AI59" s="14"/>
      <c r="AJ59" s="14">
        <v>6</v>
      </c>
      <c r="AK59" s="14"/>
      <c r="AL59" s="16">
        <f t="shared" si="0"/>
        <v>27</v>
      </c>
    </row>
    <row r="60" spans="1:38">
      <c r="A60" s="15">
        <v>1629401138</v>
      </c>
      <c r="B60" s="14" t="s">
        <v>720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6">
        <f t="shared" si="0"/>
        <v>0</v>
      </c>
    </row>
    <row r="61" spans="1:38">
      <c r="A61" s="15">
        <v>1629401139</v>
      </c>
      <c r="B61" s="14" t="s">
        <v>721</v>
      </c>
      <c r="C61" s="14"/>
      <c r="D61" s="14">
        <v>4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>
        <v>24</v>
      </c>
      <c r="Q61" s="14"/>
      <c r="R61" s="14"/>
      <c r="S61" s="14"/>
      <c r="T61" s="14">
        <v>6</v>
      </c>
      <c r="U61" s="14"/>
      <c r="V61" s="14">
        <v>8</v>
      </c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6">
        <f t="shared" si="0"/>
        <v>42</v>
      </c>
    </row>
    <row r="62" spans="1:38">
      <c r="A62" s="15">
        <v>1629401140</v>
      </c>
      <c r="B62" s="14" t="s">
        <v>722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>
        <v>6</v>
      </c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6">
        <f t="shared" si="0"/>
        <v>6</v>
      </c>
    </row>
    <row r="63" spans="1:38">
      <c r="A63" s="15">
        <v>1629401143</v>
      </c>
      <c r="B63" s="14" t="s">
        <v>723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6">
        <f t="shared" si="0"/>
        <v>0</v>
      </c>
    </row>
    <row r="64" spans="1:38">
      <c r="A64" s="15">
        <v>1629401147</v>
      </c>
      <c r="B64" s="14" t="s">
        <v>724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6">
        <f t="shared" si="0"/>
        <v>0</v>
      </c>
    </row>
    <row r="65" spans="1:38">
      <c r="A65" s="15">
        <v>1629401148</v>
      </c>
      <c r="B65" s="14" t="s">
        <v>725</v>
      </c>
      <c r="C65" s="14">
        <v>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6">
        <f t="shared" si="0"/>
        <v>8</v>
      </c>
    </row>
    <row r="66" spans="1:38">
      <c r="A66" s="15">
        <v>1629401152</v>
      </c>
      <c r="B66" s="14" t="s">
        <v>726</v>
      </c>
      <c r="C66" s="14"/>
      <c r="D66" s="14">
        <v>4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>
        <v>6</v>
      </c>
      <c r="U66" s="14"/>
      <c r="V66" s="14"/>
      <c r="W66" s="14"/>
      <c r="X66" s="14"/>
      <c r="Y66" s="14">
        <v>40</v>
      </c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6">
        <f t="shared" si="0"/>
        <v>50</v>
      </c>
    </row>
    <row r="67" spans="1:38">
      <c r="A67" s="15">
        <v>1629401154</v>
      </c>
      <c r="B67" s="14" t="s">
        <v>727</v>
      </c>
      <c r="C67" s="14"/>
      <c r="D67" s="14"/>
      <c r="E67" s="14"/>
      <c r="F67" s="14"/>
      <c r="G67" s="14"/>
      <c r="H67" s="14"/>
      <c r="I67" s="14"/>
      <c r="J67" s="14"/>
      <c r="K67" s="14"/>
      <c r="L67" s="14">
        <v>4</v>
      </c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>
        <v>36</v>
      </c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6">
        <f t="shared" si="0"/>
        <v>40</v>
      </c>
    </row>
    <row r="68" spans="1:38">
      <c r="A68" s="15">
        <v>1629401155</v>
      </c>
      <c r="B68" s="14" t="s">
        <v>728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6">
        <f t="shared" si="0"/>
        <v>0</v>
      </c>
    </row>
    <row r="69" spans="1:38">
      <c r="A69" s="15">
        <v>1629401156</v>
      </c>
      <c r="B69" s="14" t="s">
        <v>729</v>
      </c>
      <c r="C69" s="14">
        <v>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>
        <v>36</v>
      </c>
      <c r="S69" s="14"/>
      <c r="T69" s="14">
        <v>6</v>
      </c>
      <c r="U69" s="14"/>
      <c r="V69" s="14"/>
      <c r="W69" s="14"/>
      <c r="X69" s="14"/>
      <c r="Y69" s="14"/>
      <c r="Z69" s="14"/>
      <c r="AA69" s="14">
        <v>3</v>
      </c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6">
        <f t="shared" si="0"/>
        <v>53</v>
      </c>
    </row>
    <row r="70" spans="1:38">
      <c r="A70" s="15">
        <v>1629401157</v>
      </c>
      <c r="B70" s="14" t="s">
        <v>730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6">
        <f t="shared" ref="AL70:AL78" si="1">SUM(C70:AK70)</f>
        <v>0</v>
      </c>
    </row>
    <row r="71" spans="1:38">
      <c r="A71" s="15">
        <v>1629401158</v>
      </c>
      <c r="B71" s="14" t="s">
        <v>731</v>
      </c>
      <c r="C71" s="14">
        <v>8</v>
      </c>
      <c r="D71" s="14">
        <v>4</v>
      </c>
      <c r="E71" s="14"/>
      <c r="F71" s="14"/>
      <c r="G71" s="14"/>
      <c r="H71" s="14"/>
      <c r="I71" s="14">
        <v>6</v>
      </c>
      <c r="J71" s="14"/>
      <c r="K71" s="14"/>
      <c r="L71" s="14"/>
      <c r="M71" s="14"/>
      <c r="N71" s="14"/>
      <c r="O71" s="14"/>
      <c r="P71" s="14"/>
      <c r="Q71" s="14"/>
      <c r="R71" s="14">
        <v>36</v>
      </c>
      <c r="S71" s="14"/>
      <c r="T71" s="14">
        <v>6</v>
      </c>
      <c r="U71" s="14"/>
      <c r="V71" s="14"/>
      <c r="W71" s="14"/>
      <c r="X71" s="14"/>
      <c r="Y71" s="14"/>
      <c r="Z71" s="14"/>
      <c r="AA71" s="14">
        <v>3</v>
      </c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6">
        <f t="shared" si="1"/>
        <v>63</v>
      </c>
    </row>
    <row r="72" spans="1:38">
      <c r="A72" s="15">
        <v>1629401161</v>
      </c>
      <c r="B72" s="14" t="s">
        <v>732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>
        <v>36</v>
      </c>
      <c r="P72" s="14"/>
      <c r="Q72" s="14"/>
      <c r="R72" s="14"/>
      <c r="S72" s="14">
        <v>4</v>
      </c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6">
        <f t="shared" si="1"/>
        <v>40</v>
      </c>
    </row>
    <row r="73" spans="1:38">
      <c r="A73" s="15">
        <v>1629401164</v>
      </c>
      <c r="B73" s="14" t="s">
        <v>733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>
        <v>6</v>
      </c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6">
        <f t="shared" si="1"/>
        <v>6</v>
      </c>
    </row>
    <row r="74" spans="1:38">
      <c r="A74" s="15">
        <v>1629401165</v>
      </c>
      <c r="B74" s="14" t="s">
        <v>734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>
        <v>28</v>
      </c>
      <c r="T74" s="14"/>
      <c r="U74" s="14"/>
      <c r="V74" s="14"/>
      <c r="W74" s="14"/>
      <c r="X74" s="14"/>
      <c r="Y74" s="14">
        <v>40</v>
      </c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>
        <v>6</v>
      </c>
      <c r="AK74" s="14"/>
      <c r="AL74" s="16">
        <f t="shared" si="1"/>
        <v>74</v>
      </c>
    </row>
    <row r="75" spans="1:38">
      <c r="A75" s="15">
        <v>1629401170</v>
      </c>
      <c r="B75" s="14" t="s">
        <v>735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>
        <v>8</v>
      </c>
      <c r="O75" s="14"/>
      <c r="P75" s="14"/>
      <c r="Q75" s="14"/>
      <c r="R75" s="14"/>
      <c r="S75" s="14"/>
      <c r="T75" s="14"/>
      <c r="U75" s="14"/>
      <c r="V75" s="14"/>
      <c r="W75" s="14">
        <v>6</v>
      </c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6">
        <f t="shared" si="1"/>
        <v>14</v>
      </c>
    </row>
    <row r="76" spans="1:38">
      <c r="A76" s="15">
        <v>1629401171</v>
      </c>
      <c r="B76" s="14" t="s">
        <v>736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6">
        <f t="shared" si="1"/>
        <v>0</v>
      </c>
    </row>
    <row r="77" spans="1:38">
      <c r="A77" s="15">
        <v>1629401173</v>
      </c>
      <c r="B77" s="14" t="s">
        <v>737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6">
        <f t="shared" si="1"/>
        <v>0</v>
      </c>
    </row>
    <row r="78" spans="1:38" ht="14.25" thickBot="1">
      <c r="A78" s="17">
        <v>1613402014</v>
      </c>
      <c r="B78" s="18" t="s">
        <v>738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>
        <v>29</v>
      </c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>
        <v>6</v>
      </c>
      <c r="AK78" s="18"/>
      <c r="AL78" s="19">
        <f t="shared" si="1"/>
        <v>35</v>
      </c>
    </row>
  </sheetData>
  <mergeCells count="5">
    <mergeCell ref="A2:A3"/>
    <mergeCell ref="B2:B3"/>
    <mergeCell ref="C2:AK2"/>
    <mergeCell ref="AL2:AL3"/>
    <mergeCell ref="A1:AL1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opLeftCell="P1" workbookViewId="0">
      <selection activeCell="AC16" sqref="AC16"/>
    </sheetView>
  </sheetViews>
  <sheetFormatPr defaultRowHeight="13.5"/>
  <cols>
    <col min="1" max="1" width="11.625" bestFit="1" customWidth="1"/>
    <col min="2" max="2" width="7.125" bestFit="1" customWidth="1"/>
    <col min="3" max="4" width="13.125" bestFit="1" customWidth="1"/>
    <col min="6" max="6" width="12.375" bestFit="1" customWidth="1"/>
    <col min="7" max="7" width="15.25" bestFit="1" customWidth="1"/>
    <col min="8" max="8" width="23.75" bestFit="1" customWidth="1"/>
    <col min="9" max="9" width="17.375" bestFit="1" customWidth="1"/>
    <col min="11" max="11" width="13.375" bestFit="1" customWidth="1"/>
    <col min="12" max="12" width="15.125" bestFit="1" customWidth="1"/>
    <col min="14" max="14" width="7.75" bestFit="1" customWidth="1"/>
    <col min="15" max="15" width="13.125" bestFit="1" customWidth="1"/>
    <col min="16" max="16" width="5.75" bestFit="1" customWidth="1"/>
    <col min="17" max="17" width="13.125" bestFit="1" customWidth="1"/>
    <col min="18" max="19" width="7.75" bestFit="1" customWidth="1"/>
    <col min="20" max="20" width="12.125" bestFit="1" customWidth="1"/>
    <col min="22" max="23" width="17.25" bestFit="1" customWidth="1"/>
    <col min="25" max="25" width="11" bestFit="1" customWidth="1"/>
    <col min="26" max="26" width="19.25" bestFit="1" customWidth="1"/>
    <col min="28" max="28" width="11" bestFit="1" customWidth="1"/>
  </cols>
  <sheetData>
    <row r="1" spans="1:29" ht="19.5" thickBot="1">
      <c r="A1" s="37" t="s">
        <v>1507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s="2" customFormat="1">
      <c r="A2" s="40" t="s">
        <v>0</v>
      </c>
      <c r="B2" s="42" t="s">
        <v>1</v>
      </c>
      <c r="C2" s="42" t="s">
        <v>1503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6" t="s">
        <v>128</v>
      </c>
    </row>
    <row r="3" spans="1:29" s="2" customFormat="1">
      <c r="A3" s="41"/>
      <c r="B3" s="43"/>
      <c r="C3" s="13" t="s">
        <v>1220</v>
      </c>
      <c r="D3" s="13" t="s">
        <v>1221</v>
      </c>
      <c r="E3" s="13" t="s">
        <v>1222</v>
      </c>
      <c r="F3" s="13" t="s">
        <v>1223</v>
      </c>
      <c r="G3" s="13" t="s">
        <v>1224</v>
      </c>
      <c r="H3" s="13" t="s">
        <v>1225</v>
      </c>
      <c r="I3" s="13" t="s">
        <v>1226</v>
      </c>
      <c r="J3" s="13" t="s">
        <v>121</v>
      </c>
      <c r="K3" s="13" t="s">
        <v>1227</v>
      </c>
      <c r="L3" s="13" t="s">
        <v>1228</v>
      </c>
      <c r="M3" s="13" t="s">
        <v>111</v>
      </c>
      <c r="N3" s="13" t="s">
        <v>102</v>
      </c>
      <c r="O3" s="13" t="s">
        <v>1229</v>
      </c>
      <c r="P3" s="13" t="s">
        <v>123</v>
      </c>
      <c r="Q3" s="13" t="s">
        <v>1230</v>
      </c>
      <c r="R3" s="13" t="s">
        <v>1516</v>
      </c>
      <c r="S3" s="13" t="s">
        <v>354</v>
      </c>
      <c r="T3" s="13" t="s">
        <v>1231</v>
      </c>
      <c r="U3" s="13" t="s">
        <v>1232</v>
      </c>
      <c r="V3" s="13" t="s">
        <v>116</v>
      </c>
      <c r="W3" s="13" t="s">
        <v>117</v>
      </c>
      <c r="X3" s="13" t="s">
        <v>1233</v>
      </c>
      <c r="Y3" s="13" t="s">
        <v>1234</v>
      </c>
      <c r="Z3" s="13" t="s">
        <v>1235</v>
      </c>
      <c r="AA3" s="13" t="s">
        <v>120</v>
      </c>
      <c r="AB3" s="13" t="s">
        <v>1236</v>
      </c>
      <c r="AC3" s="47"/>
    </row>
    <row r="4" spans="1:29">
      <c r="A4" s="15">
        <v>1629401005</v>
      </c>
      <c r="B4" s="14" t="s">
        <v>1237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>
        <v>8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>
        <f>SUM(C4:AA4)</f>
        <v>8</v>
      </c>
      <c r="AC4" s="16">
        <f>SUM(C4:AB4)</f>
        <v>16</v>
      </c>
    </row>
    <row r="5" spans="1:29">
      <c r="A5" s="15">
        <v>1629401008</v>
      </c>
      <c r="B5" s="14" t="s">
        <v>1238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6">
        <f t="shared" ref="AC5:AC43" si="0">SUM(C5:AB5)</f>
        <v>0</v>
      </c>
    </row>
    <row r="6" spans="1:29">
      <c r="A6" s="15">
        <v>1629401009</v>
      </c>
      <c r="B6" s="14" t="s">
        <v>1239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6">
        <f t="shared" si="0"/>
        <v>0</v>
      </c>
    </row>
    <row r="7" spans="1:29">
      <c r="A7" s="15">
        <v>1629401012</v>
      </c>
      <c r="B7" s="14" t="s">
        <v>1240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6">
        <f t="shared" si="0"/>
        <v>0</v>
      </c>
    </row>
    <row r="8" spans="1:29">
      <c r="A8" s="15">
        <v>1629401022</v>
      </c>
      <c r="B8" s="14" t="s">
        <v>1241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6">
        <f t="shared" si="0"/>
        <v>0</v>
      </c>
    </row>
    <row r="9" spans="1:29">
      <c r="A9" s="15">
        <v>1629401026</v>
      </c>
      <c r="B9" s="14" t="s">
        <v>1242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6">
        <f t="shared" si="0"/>
        <v>0</v>
      </c>
    </row>
    <row r="10" spans="1:29">
      <c r="A10" s="15">
        <v>1629401027</v>
      </c>
      <c r="B10" s="14" t="s">
        <v>1243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6">
        <f t="shared" si="0"/>
        <v>0</v>
      </c>
    </row>
    <row r="11" spans="1:29">
      <c r="A11" s="15">
        <v>1629401029</v>
      </c>
      <c r="B11" s="14" t="s">
        <v>1244</v>
      </c>
      <c r="C11" s="14"/>
      <c r="D11" s="14"/>
      <c r="E11" s="14">
        <v>8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6">
        <f t="shared" si="0"/>
        <v>8</v>
      </c>
    </row>
    <row r="12" spans="1:29">
      <c r="A12" s="15">
        <v>1629401036</v>
      </c>
      <c r="B12" s="14" t="s">
        <v>1245</v>
      </c>
      <c r="C12" s="14"/>
      <c r="D12" s="14">
        <v>6</v>
      </c>
      <c r="E12" s="14">
        <v>16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v>8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6">
        <f t="shared" si="0"/>
        <v>30</v>
      </c>
    </row>
    <row r="13" spans="1:29">
      <c r="A13" s="15">
        <v>1629401037</v>
      </c>
      <c r="B13" s="14" t="s">
        <v>1246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6">
        <f t="shared" si="0"/>
        <v>0</v>
      </c>
    </row>
    <row r="14" spans="1:29">
      <c r="A14" s="15">
        <v>1629401038</v>
      </c>
      <c r="B14" s="14" t="s">
        <v>1247</v>
      </c>
      <c r="C14" s="14">
        <v>10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>
        <v>8</v>
      </c>
      <c r="Q14" s="14"/>
      <c r="R14" s="14"/>
      <c r="S14" s="14"/>
      <c r="T14" s="14"/>
      <c r="U14" s="14">
        <v>36</v>
      </c>
      <c r="V14" s="14"/>
      <c r="W14" s="14"/>
      <c r="X14" s="14">
        <v>8</v>
      </c>
      <c r="Y14" s="14"/>
      <c r="Z14" s="14"/>
      <c r="AA14" s="14"/>
      <c r="AB14" s="14">
        <v>8</v>
      </c>
      <c r="AC14" s="16">
        <f t="shared" si="0"/>
        <v>70</v>
      </c>
    </row>
    <row r="15" spans="1:29">
      <c r="A15" s="15">
        <v>1629401040</v>
      </c>
      <c r="B15" s="14" t="s">
        <v>1248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6">
        <f t="shared" si="0"/>
        <v>0</v>
      </c>
    </row>
    <row r="16" spans="1:29">
      <c r="A16" s="15">
        <v>1629401061</v>
      </c>
      <c r="B16" s="14" t="s">
        <v>1249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>
        <v>36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6">
        <f t="shared" si="0"/>
        <v>36</v>
      </c>
    </row>
    <row r="17" spans="1:29">
      <c r="A17" s="15">
        <v>1629401075</v>
      </c>
      <c r="B17" s="14" t="s">
        <v>1250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6">
        <f t="shared" si="0"/>
        <v>0</v>
      </c>
    </row>
    <row r="18" spans="1:29">
      <c r="A18" s="15">
        <v>1629401081</v>
      </c>
      <c r="B18" s="14" t="s">
        <v>1251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6">
        <f t="shared" si="0"/>
        <v>0</v>
      </c>
    </row>
    <row r="19" spans="1:29">
      <c r="A19" s="15">
        <v>1629401084</v>
      </c>
      <c r="B19" s="14" t="s">
        <v>1252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>
        <v>6</v>
      </c>
      <c r="O19" s="14"/>
      <c r="P19" s="14">
        <v>8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6">
        <f t="shared" si="0"/>
        <v>14</v>
      </c>
    </row>
    <row r="20" spans="1:29">
      <c r="A20" s="15">
        <v>1629401088</v>
      </c>
      <c r="B20" s="14" t="s">
        <v>1253</v>
      </c>
      <c r="C20" s="14"/>
      <c r="D20" s="14"/>
      <c r="E20" s="14">
        <v>8</v>
      </c>
      <c r="F20" s="14">
        <v>6</v>
      </c>
      <c r="G20" s="14"/>
      <c r="H20" s="14"/>
      <c r="I20" s="14"/>
      <c r="J20" s="14"/>
      <c r="K20" s="14"/>
      <c r="L20" s="14"/>
      <c r="M20" s="14">
        <v>8</v>
      </c>
      <c r="N20" s="14">
        <v>12</v>
      </c>
      <c r="O20" s="14"/>
      <c r="P20" s="14">
        <v>8</v>
      </c>
      <c r="Q20" s="14"/>
      <c r="R20" s="14"/>
      <c r="S20" s="14"/>
      <c r="T20" s="14"/>
      <c r="U20" s="14"/>
      <c r="V20" s="14"/>
      <c r="W20" s="14"/>
      <c r="X20" s="14"/>
      <c r="Y20" s="14"/>
      <c r="Z20" s="14">
        <v>6</v>
      </c>
      <c r="AA20" s="14"/>
      <c r="AB20" s="14"/>
      <c r="AC20" s="16">
        <f t="shared" si="0"/>
        <v>48</v>
      </c>
    </row>
    <row r="21" spans="1:29">
      <c r="A21" s="15">
        <v>1629401094</v>
      </c>
      <c r="B21" s="14" t="s">
        <v>1254</v>
      </c>
      <c r="C21" s="14">
        <v>3</v>
      </c>
      <c r="D21" s="14"/>
      <c r="E21" s="14"/>
      <c r="F21" s="14">
        <v>6</v>
      </c>
      <c r="G21" s="14"/>
      <c r="H21" s="14"/>
      <c r="I21" s="14"/>
      <c r="J21" s="14"/>
      <c r="K21" s="14"/>
      <c r="L21" s="14"/>
      <c r="M21" s="14">
        <v>8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>
        <v>8</v>
      </c>
      <c r="Y21" s="14"/>
      <c r="Z21" s="14"/>
      <c r="AA21" s="14"/>
      <c r="AB21" s="14"/>
      <c r="AC21" s="16">
        <f t="shared" si="0"/>
        <v>25</v>
      </c>
    </row>
    <row r="22" spans="1:29">
      <c r="A22" s="15">
        <v>1629401095</v>
      </c>
      <c r="B22" s="14" t="s">
        <v>1255</v>
      </c>
      <c r="C22" s="14">
        <v>3</v>
      </c>
      <c r="D22" s="14">
        <v>6</v>
      </c>
      <c r="E22" s="14"/>
      <c r="F22" s="14">
        <v>6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>
        <v>8</v>
      </c>
      <c r="Y22" s="14"/>
      <c r="Z22" s="14"/>
      <c r="AA22" s="14"/>
      <c r="AB22" s="14"/>
      <c r="AC22" s="16">
        <f t="shared" si="0"/>
        <v>23</v>
      </c>
    </row>
    <row r="23" spans="1:29">
      <c r="A23" s="15">
        <v>1629401098</v>
      </c>
      <c r="B23" s="14" t="s">
        <v>1256</v>
      </c>
      <c r="C23" s="14">
        <v>6</v>
      </c>
      <c r="D23" s="14"/>
      <c r="E23" s="14"/>
      <c r="F23" s="14"/>
      <c r="G23" s="14">
        <v>12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>
        <v>24</v>
      </c>
      <c r="T23" s="14"/>
      <c r="U23" s="14"/>
      <c r="V23" s="14"/>
      <c r="W23" s="14"/>
      <c r="X23" s="14"/>
      <c r="Y23" s="14"/>
      <c r="Z23" s="14"/>
      <c r="AA23" s="14"/>
      <c r="AB23" s="14"/>
      <c r="AC23" s="16">
        <f t="shared" si="0"/>
        <v>42</v>
      </c>
    </row>
    <row r="24" spans="1:29">
      <c r="A24" s="15">
        <v>1629401105</v>
      </c>
      <c r="B24" s="14" t="s">
        <v>1257</v>
      </c>
      <c r="C24" s="14"/>
      <c r="D24" s="14">
        <v>6</v>
      </c>
      <c r="E24" s="14"/>
      <c r="F24" s="14"/>
      <c r="G24" s="14"/>
      <c r="H24" s="14"/>
      <c r="I24" s="14"/>
      <c r="J24" s="14"/>
      <c r="K24" s="14"/>
      <c r="L24" s="14"/>
      <c r="M24" s="14">
        <v>8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6">
        <f t="shared" si="0"/>
        <v>14</v>
      </c>
    </row>
    <row r="25" spans="1:29">
      <c r="A25" s="15">
        <v>1629401107</v>
      </c>
      <c r="B25" s="14" t="s">
        <v>1258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6">
        <f t="shared" si="0"/>
        <v>0</v>
      </c>
    </row>
    <row r="26" spans="1:29">
      <c r="A26" s="15">
        <v>1629401110</v>
      </c>
      <c r="B26" s="14" t="s">
        <v>1259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6">
        <f t="shared" si="0"/>
        <v>0</v>
      </c>
    </row>
    <row r="27" spans="1:29">
      <c r="A27" s="15">
        <v>1629401113</v>
      </c>
      <c r="B27" s="14" t="s">
        <v>1260</v>
      </c>
      <c r="C27" s="14"/>
      <c r="D27" s="14"/>
      <c r="E27" s="14"/>
      <c r="F27" s="14"/>
      <c r="G27" s="14"/>
      <c r="H27" s="14"/>
      <c r="I27" s="14"/>
      <c r="J27" s="14"/>
      <c r="K27" s="14">
        <v>16</v>
      </c>
      <c r="L27" s="14"/>
      <c r="M27" s="14">
        <v>16</v>
      </c>
      <c r="N27" s="14"/>
      <c r="O27" s="14">
        <v>12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>
        <v>4</v>
      </c>
      <c r="AB27" s="14"/>
      <c r="AC27" s="16">
        <f t="shared" si="0"/>
        <v>48</v>
      </c>
    </row>
    <row r="28" spans="1:29">
      <c r="A28" s="15">
        <v>1629401114</v>
      </c>
      <c r="B28" s="14" t="s">
        <v>1261</v>
      </c>
      <c r="C28" s="14"/>
      <c r="D28" s="14"/>
      <c r="E28" s="14"/>
      <c r="F28" s="14"/>
      <c r="G28" s="14">
        <v>12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6">
        <f t="shared" si="0"/>
        <v>12</v>
      </c>
    </row>
    <row r="29" spans="1:29">
      <c r="A29" s="15">
        <v>1629401117</v>
      </c>
      <c r="B29" s="14" t="s">
        <v>1262</v>
      </c>
      <c r="C29" s="14">
        <v>8</v>
      </c>
      <c r="D29" s="14"/>
      <c r="E29" s="14"/>
      <c r="F29" s="14"/>
      <c r="G29" s="14"/>
      <c r="H29" s="14"/>
      <c r="I29" s="14">
        <v>36</v>
      </c>
      <c r="J29" s="14"/>
      <c r="K29" s="14"/>
      <c r="L29" s="14"/>
      <c r="M29" s="14"/>
      <c r="N29" s="14"/>
      <c r="O29" s="14"/>
      <c r="P29" s="14">
        <v>10</v>
      </c>
      <c r="Q29" s="14"/>
      <c r="R29" s="14"/>
      <c r="S29" s="14"/>
      <c r="T29" s="14">
        <v>24</v>
      </c>
      <c r="U29" s="14"/>
      <c r="V29" s="14"/>
      <c r="W29" s="14"/>
      <c r="X29" s="14">
        <v>8</v>
      </c>
      <c r="Y29" s="14"/>
      <c r="Z29" s="14"/>
      <c r="AA29" s="14"/>
      <c r="AB29" s="14">
        <v>8</v>
      </c>
      <c r="AC29" s="16">
        <f t="shared" si="0"/>
        <v>94</v>
      </c>
    </row>
    <row r="30" spans="1:29">
      <c r="A30" s="15">
        <v>1629401118</v>
      </c>
      <c r="B30" s="14" t="s">
        <v>1263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6">
        <f t="shared" si="0"/>
        <v>0</v>
      </c>
    </row>
    <row r="31" spans="1:29">
      <c r="A31" s="15">
        <v>1629401120</v>
      </c>
      <c r="B31" s="14" t="s">
        <v>1264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>
        <v>8</v>
      </c>
      <c r="Q31" s="14"/>
      <c r="R31" s="14"/>
      <c r="S31" s="14"/>
      <c r="T31" s="14"/>
      <c r="U31" s="14"/>
      <c r="V31" s="14"/>
      <c r="W31" s="14">
        <v>8</v>
      </c>
      <c r="X31" s="14"/>
      <c r="Y31" s="14"/>
      <c r="Z31" s="14"/>
      <c r="AA31" s="14">
        <v>4</v>
      </c>
      <c r="AB31" s="14"/>
      <c r="AC31" s="16">
        <f t="shared" si="0"/>
        <v>20</v>
      </c>
    </row>
    <row r="32" spans="1:29">
      <c r="A32" s="15">
        <v>1629401128</v>
      </c>
      <c r="B32" s="14" t="s">
        <v>1265</v>
      </c>
      <c r="C32" s="14"/>
      <c r="D32" s="14">
        <v>6</v>
      </c>
      <c r="E32" s="14"/>
      <c r="F32" s="14"/>
      <c r="G32" s="14"/>
      <c r="H32" s="14"/>
      <c r="I32" s="14"/>
      <c r="J32" s="14"/>
      <c r="K32" s="14"/>
      <c r="L32" s="14">
        <v>7</v>
      </c>
      <c r="M32" s="14"/>
      <c r="N32" s="14"/>
      <c r="O32" s="14"/>
      <c r="P32" s="14">
        <v>10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6">
        <f t="shared" si="0"/>
        <v>23</v>
      </c>
    </row>
    <row r="33" spans="1:29">
      <c r="A33" s="15">
        <v>1629401131</v>
      </c>
      <c r="B33" s="14" t="s">
        <v>1266</v>
      </c>
      <c r="C33" s="14"/>
      <c r="D33" s="14"/>
      <c r="E33" s="14"/>
      <c r="F33" s="14"/>
      <c r="G33" s="14"/>
      <c r="H33" s="14"/>
      <c r="I33" s="14"/>
      <c r="J33" s="14"/>
      <c r="K33" s="14"/>
      <c r="L33" s="14">
        <v>7</v>
      </c>
      <c r="M33" s="14"/>
      <c r="N33" s="14"/>
      <c r="O33" s="14"/>
      <c r="P33" s="14">
        <v>8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>
        <v>4</v>
      </c>
      <c r="AB33" s="14"/>
      <c r="AC33" s="16">
        <f t="shared" si="0"/>
        <v>19</v>
      </c>
    </row>
    <row r="34" spans="1:29">
      <c r="A34" s="15">
        <v>1629401149</v>
      </c>
      <c r="B34" s="14" t="s">
        <v>1267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6">
        <f t="shared" si="0"/>
        <v>0</v>
      </c>
    </row>
    <row r="35" spans="1:29">
      <c r="A35" s="15">
        <v>1629401162</v>
      </c>
      <c r="B35" s="14" t="s">
        <v>1268</v>
      </c>
      <c r="C35" s="14"/>
      <c r="D35" s="14">
        <v>6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12</v>
      </c>
      <c r="P35" s="14">
        <v>9</v>
      </c>
      <c r="Q35" s="14">
        <v>8</v>
      </c>
      <c r="R35" s="14"/>
      <c r="S35" s="14"/>
      <c r="T35" s="14"/>
      <c r="U35" s="14"/>
      <c r="V35" s="14"/>
      <c r="W35" s="14"/>
      <c r="X35" s="14"/>
      <c r="Y35" s="14"/>
      <c r="Z35" s="14"/>
      <c r="AA35" s="14">
        <v>4</v>
      </c>
      <c r="AB35" s="14"/>
      <c r="AC35" s="16">
        <f t="shared" si="0"/>
        <v>39</v>
      </c>
    </row>
    <row r="36" spans="1:29">
      <c r="A36" s="15">
        <v>1629401163</v>
      </c>
      <c r="B36" s="14" t="s">
        <v>1269</v>
      </c>
      <c r="C36" s="14"/>
      <c r="D36" s="14"/>
      <c r="E36" s="14"/>
      <c r="F36" s="14"/>
      <c r="G36" s="14">
        <v>12</v>
      </c>
      <c r="H36" s="14"/>
      <c r="I36" s="14"/>
      <c r="J36" s="14"/>
      <c r="K36" s="14"/>
      <c r="L36" s="14"/>
      <c r="M36" s="14">
        <v>32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>
        <v>4</v>
      </c>
      <c r="AB36" s="14"/>
      <c r="AC36" s="16">
        <f t="shared" si="0"/>
        <v>48</v>
      </c>
    </row>
    <row r="37" spans="1:29">
      <c r="A37" s="15">
        <v>1629401166</v>
      </c>
      <c r="B37" s="14" t="s">
        <v>1270</v>
      </c>
      <c r="C37" s="14"/>
      <c r="D37" s="14"/>
      <c r="E37" s="14"/>
      <c r="F37" s="14"/>
      <c r="G37" s="14"/>
      <c r="H37" s="14"/>
      <c r="I37" s="14"/>
      <c r="J37" s="14">
        <v>18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6">
        <f t="shared" si="0"/>
        <v>18</v>
      </c>
    </row>
    <row r="38" spans="1:29">
      <c r="A38" s="15">
        <v>1629401167</v>
      </c>
      <c r="B38" s="14" t="s">
        <v>1271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>
        <v>16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>
        <v>5</v>
      </c>
      <c r="Z38" s="14"/>
      <c r="AA38" s="14"/>
      <c r="AB38" s="14"/>
      <c r="AC38" s="16">
        <f t="shared" si="0"/>
        <v>21</v>
      </c>
    </row>
    <row r="39" spans="1:29">
      <c r="A39" s="15">
        <v>1629401168</v>
      </c>
      <c r="B39" s="14" t="s">
        <v>1272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>
        <v>8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6">
        <f t="shared" si="0"/>
        <v>8</v>
      </c>
    </row>
    <row r="40" spans="1:29">
      <c r="A40" s="15">
        <v>1629401169</v>
      </c>
      <c r="B40" s="14" t="s">
        <v>1273</v>
      </c>
      <c r="C40" s="14"/>
      <c r="D40" s="14"/>
      <c r="E40" s="14"/>
      <c r="F40" s="14"/>
      <c r="G40" s="14">
        <v>12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6">
        <f t="shared" si="0"/>
        <v>12</v>
      </c>
    </row>
    <row r="41" spans="1:29">
      <c r="A41" s="15">
        <v>1629401172</v>
      </c>
      <c r="B41" s="14" t="s">
        <v>1274</v>
      </c>
      <c r="C41" s="14"/>
      <c r="D41" s="14"/>
      <c r="E41" s="14"/>
      <c r="F41" s="14">
        <v>6</v>
      </c>
      <c r="G41" s="14"/>
      <c r="H41" s="14"/>
      <c r="I41" s="14"/>
      <c r="J41" s="14"/>
      <c r="K41" s="14"/>
      <c r="L41" s="14"/>
      <c r="M41" s="14">
        <v>8</v>
      </c>
      <c r="N41" s="14">
        <v>6</v>
      </c>
      <c r="O41" s="14"/>
      <c r="P41" s="14">
        <v>8</v>
      </c>
      <c r="Q41" s="14"/>
      <c r="R41" s="14"/>
      <c r="S41" s="14"/>
      <c r="T41" s="14"/>
      <c r="U41" s="14"/>
      <c r="V41" s="14">
        <v>6</v>
      </c>
      <c r="W41" s="14"/>
      <c r="X41" s="14"/>
      <c r="Y41" s="14">
        <v>5</v>
      </c>
      <c r="Z41" s="14"/>
      <c r="AA41" s="14"/>
      <c r="AB41" s="14">
        <v>8</v>
      </c>
      <c r="AC41" s="16">
        <f t="shared" si="0"/>
        <v>47</v>
      </c>
    </row>
    <row r="42" spans="1:29">
      <c r="A42" s="15">
        <v>1629401174</v>
      </c>
      <c r="B42" s="14" t="s">
        <v>1275</v>
      </c>
      <c r="C42" s="14"/>
      <c r="D42" s="14"/>
      <c r="E42" s="14"/>
      <c r="F42" s="14">
        <v>12</v>
      </c>
      <c r="G42" s="14"/>
      <c r="H42" s="14">
        <v>10</v>
      </c>
      <c r="I42" s="14"/>
      <c r="J42" s="14"/>
      <c r="K42" s="14"/>
      <c r="L42" s="14"/>
      <c r="M42" s="14">
        <v>8</v>
      </c>
      <c r="N42" s="14">
        <v>12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6">
        <f t="shared" si="0"/>
        <v>42</v>
      </c>
    </row>
    <row r="43" spans="1:29" ht="14.25" thickBot="1">
      <c r="A43" s="17">
        <v>1629401175</v>
      </c>
      <c r="B43" s="18" t="s">
        <v>1276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9">
        <f t="shared" si="0"/>
        <v>0</v>
      </c>
    </row>
  </sheetData>
  <mergeCells count="5">
    <mergeCell ref="B2:B3"/>
    <mergeCell ref="A2:A3"/>
    <mergeCell ref="C2:AB2"/>
    <mergeCell ref="AC2:AC3"/>
    <mergeCell ref="A1:AC1"/>
  </mergeCells>
  <phoneticPr fontId="2" type="noConversion"/>
  <pageMargins left="0.7" right="0.7" top="0.75" bottom="0.75" header="0.3" footer="0.3"/>
  <ignoredErrors>
    <ignoredError sqref="AC4:AC4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workbookViewId="0">
      <selection activeCell="L9" sqref="L9"/>
    </sheetView>
  </sheetViews>
  <sheetFormatPr defaultRowHeight="13.5"/>
  <cols>
    <col min="1" max="1" width="11.625" bestFit="1" customWidth="1"/>
    <col min="21" max="21" width="11" bestFit="1" customWidth="1"/>
  </cols>
  <sheetData>
    <row r="1" spans="1:32" ht="19.5" thickBot="1">
      <c r="A1" s="37" t="s">
        <v>1508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2" s="2" customFormat="1">
      <c r="A2" s="40" t="s">
        <v>0</v>
      </c>
      <c r="B2" s="42" t="s">
        <v>1</v>
      </c>
      <c r="C2" s="42" t="s">
        <v>1503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6" t="s">
        <v>128</v>
      </c>
    </row>
    <row r="3" spans="1:32" s="2" customFormat="1">
      <c r="A3" s="41"/>
      <c r="B3" s="43"/>
      <c r="C3" s="13" t="s">
        <v>292</v>
      </c>
      <c r="D3" s="13" t="s">
        <v>102</v>
      </c>
      <c r="E3" s="13" t="s">
        <v>30</v>
      </c>
      <c r="F3" s="13" t="s">
        <v>111</v>
      </c>
      <c r="G3" s="13" t="s">
        <v>1277</v>
      </c>
      <c r="H3" s="13" t="s">
        <v>290</v>
      </c>
      <c r="I3" s="13" t="s">
        <v>299</v>
      </c>
      <c r="J3" s="13" t="s">
        <v>917</v>
      </c>
      <c r="K3" s="13" t="s">
        <v>1278</v>
      </c>
      <c r="L3" s="13" t="s">
        <v>1279</v>
      </c>
      <c r="M3" s="13" t="s">
        <v>110</v>
      </c>
      <c r="N3" s="13" t="s">
        <v>749</v>
      </c>
      <c r="O3" s="13" t="s">
        <v>1280</v>
      </c>
      <c r="P3" s="13" t="s">
        <v>1281</v>
      </c>
      <c r="Q3" s="13" t="s">
        <v>1282</v>
      </c>
      <c r="R3" s="13" t="s">
        <v>919</v>
      </c>
      <c r="S3" s="13" t="s">
        <v>645</v>
      </c>
      <c r="T3" s="13" t="s">
        <v>1283</v>
      </c>
      <c r="U3" s="13" t="s">
        <v>350</v>
      </c>
      <c r="V3" s="13" t="s">
        <v>121</v>
      </c>
      <c r="W3" s="13" t="s">
        <v>1284</v>
      </c>
      <c r="X3" s="13" t="s">
        <v>120</v>
      </c>
      <c r="Y3" s="13" t="s">
        <v>520</v>
      </c>
      <c r="Z3" s="13" t="s">
        <v>1285</v>
      </c>
      <c r="AA3" s="13" t="s">
        <v>11</v>
      </c>
      <c r="AB3" s="13" t="s">
        <v>886</v>
      </c>
      <c r="AC3" s="13" t="s">
        <v>356</v>
      </c>
      <c r="AD3" s="13" t="s">
        <v>642</v>
      </c>
      <c r="AE3" s="13" t="s">
        <v>1286</v>
      </c>
      <c r="AF3" s="47"/>
    </row>
    <row r="4" spans="1:32">
      <c r="A4" s="31">
        <v>1629402001</v>
      </c>
      <c r="B4" s="14" t="s">
        <v>1287</v>
      </c>
      <c r="C4" s="14"/>
      <c r="D4" s="14">
        <v>12</v>
      </c>
      <c r="E4" s="14">
        <v>6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6">
        <f>SUM(C4:AE4)</f>
        <v>18</v>
      </c>
    </row>
    <row r="5" spans="1:32">
      <c r="A5" s="31">
        <v>1629402002</v>
      </c>
      <c r="B5" s="14" t="s">
        <v>1288</v>
      </c>
      <c r="C5" s="14"/>
      <c r="D5" s="14"/>
      <c r="E5" s="14">
        <v>6</v>
      </c>
      <c r="F5" s="14">
        <v>16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6">
        <f t="shared" ref="AF5:AF68" si="0">SUM(C5:AE5)</f>
        <v>22</v>
      </c>
    </row>
    <row r="6" spans="1:32">
      <c r="A6" s="31">
        <v>1629402003</v>
      </c>
      <c r="B6" s="14" t="s">
        <v>1289</v>
      </c>
      <c r="C6" s="14"/>
      <c r="D6" s="14"/>
      <c r="E6" s="14">
        <v>7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>
        <v>4</v>
      </c>
      <c r="Y6" s="14"/>
      <c r="Z6" s="14">
        <v>16</v>
      </c>
      <c r="AA6" s="14"/>
      <c r="AB6" s="14">
        <v>5</v>
      </c>
      <c r="AC6" s="14"/>
      <c r="AD6" s="14"/>
      <c r="AE6" s="14">
        <v>6</v>
      </c>
      <c r="AF6" s="16">
        <f t="shared" si="0"/>
        <v>38</v>
      </c>
    </row>
    <row r="7" spans="1:32">
      <c r="A7" s="31">
        <v>1629402004</v>
      </c>
      <c r="B7" s="14" t="s">
        <v>1290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6">
        <f t="shared" si="0"/>
        <v>0</v>
      </c>
    </row>
    <row r="8" spans="1:32">
      <c r="A8" s="31">
        <v>1629402005</v>
      </c>
      <c r="B8" s="14" t="s">
        <v>1291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6">
        <f t="shared" si="0"/>
        <v>0</v>
      </c>
    </row>
    <row r="9" spans="1:32">
      <c r="A9" s="31">
        <v>1629402006</v>
      </c>
      <c r="B9" s="14" t="s">
        <v>1292</v>
      </c>
      <c r="C9" s="14"/>
      <c r="D9" s="14"/>
      <c r="E9" s="14">
        <v>6</v>
      </c>
      <c r="F9" s="14">
        <v>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6">
        <f t="shared" si="0"/>
        <v>14</v>
      </c>
    </row>
    <row r="10" spans="1:32">
      <c r="A10" s="31">
        <v>1629402007</v>
      </c>
      <c r="B10" s="14" t="s">
        <v>1293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>
        <v>6</v>
      </c>
      <c r="AF10" s="16">
        <f t="shared" si="0"/>
        <v>6</v>
      </c>
    </row>
    <row r="11" spans="1:32">
      <c r="A11" s="31">
        <v>1629402008</v>
      </c>
      <c r="B11" s="14" t="s">
        <v>1294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>
        <v>9</v>
      </c>
      <c r="AA11" s="14"/>
      <c r="AB11" s="14"/>
      <c r="AC11" s="14">
        <v>36</v>
      </c>
      <c r="AD11" s="14"/>
      <c r="AE11" s="14"/>
      <c r="AF11" s="16">
        <f t="shared" si="0"/>
        <v>45</v>
      </c>
    </row>
    <row r="12" spans="1:32">
      <c r="A12" s="31">
        <v>1629402009</v>
      </c>
      <c r="B12" s="14" t="s">
        <v>1295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>
        <v>4</v>
      </c>
      <c r="Y12" s="14"/>
      <c r="Z12" s="14">
        <v>8</v>
      </c>
      <c r="AA12" s="14"/>
      <c r="AB12" s="14"/>
      <c r="AC12" s="14"/>
      <c r="AD12" s="14"/>
      <c r="AE12" s="14"/>
      <c r="AF12" s="16">
        <f t="shared" si="0"/>
        <v>12</v>
      </c>
    </row>
    <row r="13" spans="1:32">
      <c r="A13" s="31">
        <v>1629402010</v>
      </c>
      <c r="B13" s="14" t="s">
        <v>1296</v>
      </c>
      <c r="C13" s="14"/>
      <c r="D13" s="14"/>
      <c r="E13" s="14"/>
      <c r="F13" s="14"/>
      <c r="G13" s="14"/>
      <c r="H13" s="14"/>
      <c r="I13" s="14"/>
      <c r="J13" s="14">
        <v>6</v>
      </c>
      <c r="K13" s="14"/>
      <c r="L13" s="14"/>
      <c r="M13" s="14"/>
      <c r="N13" s="14">
        <v>13</v>
      </c>
      <c r="O13" s="14"/>
      <c r="P13" s="14"/>
      <c r="Q13" s="14"/>
      <c r="R13" s="14"/>
      <c r="S13" s="14"/>
      <c r="T13" s="14"/>
      <c r="U13" s="14"/>
      <c r="V13" s="14"/>
      <c r="W13" s="14"/>
      <c r="X13" s="14">
        <v>4</v>
      </c>
      <c r="Y13" s="14"/>
      <c r="Z13" s="14"/>
      <c r="AA13" s="14"/>
      <c r="AB13" s="14"/>
      <c r="AC13" s="14"/>
      <c r="AD13" s="14"/>
      <c r="AE13" s="14"/>
      <c r="AF13" s="16">
        <f t="shared" si="0"/>
        <v>23</v>
      </c>
    </row>
    <row r="14" spans="1:32">
      <c r="A14" s="31">
        <v>1629402011</v>
      </c>
      <c r="B14" s="14" t="s">
        <v>1297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6">
        <f t="shared" si="0"/>
        <v>0</v>
      </c>
    </row>
    <row r="15" spans="1:32">
      <c r="A15" s="31">
        <v>1629402012</v>
      </c>
      <c r="B15" s="14" t="s">
        <v>1298</v>
      </c>
      <c r="C15" s="14"/>
      <c r="D15" s="14"/>
      <c r="E15" s="14">
        <v>6</v>
      </c>
      <c r="F15" s="14"/>
      <c r="G15" s="14">
        <v>16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>
        <v>8</v>
      </c>
      <c r="AA15" s="14"/>
      <c r="AB15" s="14"/>
      <c r="AC15" s="14"/>
      <c r="AD15" s="14"/>
      <c r="AE15" s="14"/>
      <c r="AF15" s="16">
        <f t="shared" si="0"/>
        <v>30</v>
      </c>
    </row>
    <row r="16" spans="1:32">
      <c r="A16" s="31">
        <v>1629402013</v>
      </c>
      <c r="B16" s="14" t="s">
        <v>1299</v>
      </c>
      <c r="C16" s="14"/>
      <c r="D16" s="14">
        <v>6</v>
      </c>
      <c r="E16" s="14"/>
      <c r="F16" s="14">
        <v>16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6">
        <f t="shared" si="0"/>
        <v>22</v>
      </c>
    </row>
    <row r="17" spans="1:32">
      <c r="A17" s="31">
        <v>1629402014</v>
      </c>
      <c r="B17" s="14" t="s">
        <v>1300</v>
      </c>
      <c r="C17" s="14"/>
      <c r="D17" s="14">
        <v>6</v>
      </c>
      <c r="E17" s="14">
        <v>4</v>
      </c>
      <c r="F17" s="14">
        <v>8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>
        <v>8</v>
      </c>
      <c r="AA17" s="14"/>
      <c r="AB17" s="14"/>
      <c r="AC17" s="14"/>
      <c r="AD17" s="14"/>
      <c r="AE17" s="14">
        <v>6</v>
      </c>
      <c r="AF17" s="16">
        <f t="shared" si="0"/>
        <v>32</v>
      </c>
    </row>
    <row r="18" spans="1:32">
      <c r="A18" s="31">
        <v>1629402015</v>
      </c>
      <c r="B18" s="14" t="s">
        <v>1301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>
        <v>4</v>
      </c>
      <c r="Y18" s="14"/>
      <c r="Z18" s="14"/>
      <c r="AA18" s="14"/>
      <c r="AB18" s="14"/>
      <c r="AC18" s="14"/>
      <c r="AD18" s="14"/>
      <c r="AE18" s="14"/>
      <c r="AF18" s="16">
        <f t="shared" si="0"/>
        <v>4</v>
      </c>
    </row>
    <row r="19" spans="1:32">
      <c r="A19" s="31">
        <v>1629402016</v>
      </c>
      <c r="B19" s="14" t="s">
        <v>1302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>
        <v>8</v>
      </c>
      <c r="AE19" s="14"/>
      <c r="AF19" s="16">
        <f t="shared" si="0"/>
        <v>8</v>
      </c>
    </row>
    <row r="20" spans="1:32">
      <c r="A20" s="31">
        <v>1629402017</v>
      </c>
      <c r="B20" s="14" t="s">
        <v>1303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>
        <v>24</v>
      </c>
      <c r="T20" s="14"/>
      <c r="U20" s="14"/>
      <c r="V20" s="14">
        <v>18</v>
      </c>
      <c r="W20" s="14"/>
      <c r="X20" s="14"/>
      <c r="Y20" s="14"/>
      <c r="Z20" s="14">
        <v>44</v>
      </c>
      <c r="AA20" s="14"/>
      <c r="AB20" s="14"/>
      <c r="AC20" s="14"/>
      <c r="AD20" s="14"/>
      <c r="AE20" s="14"/>
      <c r="AF20" s="16">
        <f t="shared" si="0"/>
        <v>86</v>
      </c>
    </row>
    <row r="21" spans="1:32">
      <c r="A21" s="31">
        <v>1629402018</v>
      </c>
      <c r="B21" s="14" t="s">
        <v>1304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>
        <v>18</v>
      </c>
      <c r="W21" s="14"/>
      <c r="X21" s="14"/>
      <c r="Y21" s="14"/>
      <c r="Z21" s="14">
        <v>44</v>
      </c>
      <c r="AA21" s="14"/>
      <c r="AB21" s="14"/>
      <c r="AC21" s="14"/>
      <c r="AD21" s="14"/>
      <c r="AE21" s="14"/>
      <c r="AF21" s="16">
        <f t="shared" si="0"/>
        <v>62</v>
      </c>
    </row>
    <row r="22" spans="1:32">
      <c r="A22" s="31">
        <v>1629402019</v>
      </c>
      <c r="B22" s="14" t="s">
        <v>1305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>
        <v>5</v>
      </c>
      <c r="AC22" s="14"/>
      <c r="AD22" s="14"/>
      <c r="AE22" s="14">
        <v>6</v>
      </c>
      <c r="AF22" s="16">
        <f t="shared" si="0"/>
        <v>11</v>
      </c>
    </row>
    <row r="23" spans="1:32">
      <c r="A23" s="31">
        <v>1629402020</v>
      </c>
      <c r="B23" s="14" t="s">
        <v>1306</v>
      </c>
      <c r="C23" s="14"/>
      <c r="D23" s="14"/>
      <c r="E23" s="14"/>
      <c r="F23" s="14"/>
      <c r="G23" s="14"/>
      <c r="H23" s="14">
        <v>24</v>
      </c>
      <c r="I23" s="14"/>
      <c r="J23" s="14"/>
      <c r="K23" s="14"/>
      <c r="L23" s="14"/>
      <c r="M23" s="14"/>
      <c r="N23" s="14"/>
      <c r="O23" s="14"/>
      <c r="P23" s="14"/>
      <c r="Q23" s="14"/>
      <c r="R23" s="14">
        <v>36</v>
      </c>
      <c r="S23" s="14"/>
      <c r="T23" s="14"/>
      <c r="U23" s="14">
        <v>20</v>
      </c>
      <c r="V23" s="14"/>
      <c r="W23" s="14"/>
      <c r="X23" s="14">
        <v>4</v>
      </c>
      <c r="Y23" s="14"/>
      <c r="Z23" s="14">
        <v>16</v>
      </c>
      <c r="AA23" s="14"/>
      <c r="AB23" s="14"/>
      <c r="AC23" s="14"/>
      <c r="AD23" s="14"/>
      <c r="AE23" s="14"/>
      <c r="AF23" s="16">
        <f t="shared" si="0"/>
        <v>100</v>
      </c>
    </row>
    <row r="24" spans="1:32">
      <c r="A24" s="31">
        <v>1629402021</v>
      </c>
      <c r="B24" s="14" t="s">
        <v>1307</v>
      </c>
      <c r="C24" s="14"/>
      <c r="D24" s="14">
        <v>6</v>
      </c>
      <c r="E24" s="14">
        <v>6</v>
      </c>
      <c r="F24" s="14"/>
      <c r="G24" s="14"/>
      <c r="H24" s="14"/>
      <c r="I24" s="14"/>
      <c r="J24" s="14"/>
      <c r="K24" s="14">
        <v>8</v>
      </c>
      <c r="L24" s="14"/>
      <c r="M24" s="14">
        <v>12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6">
        <f t="shared" si="0"/>
        <v>32</v>
      </c>
    </row>
    <row r="25" spans="1:32">
      <c r="A25" s="31">
        <v>1629402022</v>
      </c>
      <c r="B25" s="14" t="s">
        <v>1308</v>
      </c>
      <c r="C25" s="14"/>
      <c r="D25" s="14"/>
      <c r="E25" s="14">
        <v>3</v>
      </c>
      <c r="F25" s="14"/>
      <c r="G25" s="14"/>
      <c r="H25" s="14"/>
      <c r="I25" s="14"/>
      <c r="J25" s="14"/>
      <c r="K25" s="14"/>
      <c r="L25" s="14"/>
      <c r="M25" s="14"/>
      <c r="N25" s="14">
        <v>21.5</v>
      </c>
      <c r="O25" s="14"/>
      <c r="P25" s="14"/>
      <c r="Q25" s="14"/>
      <c r="R25" s="14"/>
      <c r="S25" s="14"/>
      <c r="T25" s="14"/>
      <c r="U25" s="14"/>
      <c r="V25" s="14"/>
      <c r="W25" s="14"/>
      <c r="X25" s="14">
        <v>4</v>
      </c>
      <c r="Y25" s="14"/>
      <c r="Z25" s="14"/>
      <c r="AA25" s="14"/>
      <c r="AB25" s="14"/>
      <c r="AC25" s="14"/>
      <c r="AD25" s="14"/>
      <c r="AE25" s="14"/>
      <c r="AF25" s="16">
        <f t="shared" si="0"/>
        <v>28.5</v>
      </c>
    </row>
    <row r="26" spans="1:32">
      <c r="A26" s="31">
        <v>1629402023</v>
      </c>
      <c r="B26" s="14" t="s">
        <v>1309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>
        <v>12</v>
      </c>
      <c r="N26" s="14">
        <v>14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6">
        <f t="shared" si="0"/>
        <v>26</v>
      </c>
    </row>
    <row r="27" spans="1:32">
      <c r="A27" s="31">
        <v>1629402024</v>
      </c>
      <c r="B27" s="14" t="s">
        <v>1310</v>
      </c>
      <c r="C27" s="14"/>
      <c r="D27" s="14"/>
      <c r="E27" s="14">
        <v>6</v>
      </c>
      <c r="F27" s="14">
        <v>8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6">
        <f t="shared" si="0"/>
        <v>14</v>
      </c>
    </row>
    <row r="28" spans="1:32">
      <c r="A28" s="31">
        <v>1629402025</v>
      </c>
      <c r="B28" s="14" t="s">
        <v>1311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>
        <v>12</v>
      </c>
      <c r="N28" s="14">
        <v>11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6">
        <f t="shared" si="0"/>
        <v>23</v>
      </c>
    </row>
    <row r="29" spans="1:32">
      <c r="A29" s="31">
        <v>1629402026</v>
      </c>
      <c r="B29" s="14" t="s">
        <v>1312</v>
      </c>
      <c r="C29" s="14"/>
      <c r="D29" s="14"/>
      <c r="E29" s="14">
        <v>9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>
        <v>16</v>
      </c>
      <c r="AA29" s="14"/>
      <c r="AB29" s="14"/>
      <c r="AC29" s="14"/>
      <c r="AD29" s="14">
        <v>28</v>
      </c>
      <c r="AE29" s="14"/>
      <c r="AF29" s="16">
        <f t="shared" si="0"/>
        <v>53</v>
      </c>
    </row>
    <row r="30" spans="1:32">
      <c r="A30" s="31">
        <v>1629402027</v>
      </c>
      <c r="B30" s="14" t="s">
        <v>1313</v>
      </c>
      <c r="C30" s="14"/>
      <c r="D30" s="14"/>
      <c r="E30" s="14"/>
      <c r="F30" s="14"/>
      <c r="G30" s="14"/>
      <c r="H30" s="14"/>
      <c r="I30" s="14"/>
      <c r="J30" s="14"/>
      <c r="K30" s="14">
        <v>8</v>
      </c>
      <c r="L30" s="14"/>
      <c r="M30" s="14">
        <v>12</v>
      </c>
      <c r="N30" s="14">
        <v>11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>
        <v>3</v>
      </c>
      <c r="AB30" s="14"/>
      <c r="AC30" s="14"/>
      <c r="AD30" s="14"/>
      <c r="AE30" s="14"/>
      <c r="AF30" s="16">
        <f t="shared" si="0"/>
        <v>34</v>
      </c>
    </row>
    <row r="31" spans="1:32">
      <c r="A31" s="31">
        <v>1629402028</v>
      </c>
      <c r="B31" s="14" t="s">
        <v>1314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>
        <v>19</v>
      </c>
      <c r="O31" s="14"/>
      <c r="P31" s="14"/>
      <c r="Q31" s="14"/>
      <c r="R31" s="14"/>
      <c r="S31" s="14"/>
      <c r="T31" s="14"/>
      <c r="U31" s="14"/>
      <c r="V31" s="14"/>
      <c r="W31" s="14"/>
      <c r="X31" s="14">
        <v>4</v>
      </c>
      <c r="Y31" s="14"/>
      <c r="Z31" s="14">
        <v>8</v>
      </c>
      <c r="AA31" s="14"/>
      <c r="AB31" s="14"/>
      <c r="AC31" s="14"/>
      <c r="AD31" s="14"/>
      <c r="AE31" s="14"/>
      <c r="AF31" s="16">
        <f t="shared" si="0"/>
        <v>31</v>
      </c>
    </row>
    <row r="32" spans="1:32">
      <c r="A32" s="31">
        <v>1629402029</v>
      </c>
      <c r="B32" s="14" t="s">
        <v>1315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>
        <v>36</v>
      </c>
      <c r="S32" s="14"/>
      <c r="T32" s="14"/>
      <c r="U32" s="14"/>
      <c r="V32" s="14"/>
      <c r="W32" s="14"/>
      <c r="X32" s="14">
        <v>4</v>
      </c>
      <c r="Y32" s="14"/>
      <c r="Z32" s="14">
        <v>16</v>
      </c>
      <c r="AA32" s="14"/>
      <c r="AB32" s="14">
        <v>5</v>
      </c>
      <c r="AC32" s="14"/>
      <c r="AD32" s="14"/>
      <c r="AE32" s="14"/>
      <c r="AF32" s="16">
        <f t="shared" si="0"/>
        <v>61</v>
      </c>
    </row>
    <row r="33" spans="1:32">
      <c r="A33" s="31">
        <v>1629402030</v>
      </c>
      <c r="B33" s="14" t="s">
        <v>1316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6">
        <f t="shared" si="0"/>
        <v>0</v>
      </c>
    </row>
    <row r="34" spans="1:32">
      <c r="A34" s="31">
        <v>1629402031</v>
      </c>
      <c r="B34" s="14" t="s">
        <v>1317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>
        <v>6</v>
      </c>
      <c r="AF34" s="16">
        <f t="shared" si="0"/>
        <v>6</v>
      </c>
    </row>
    <row r="35" spans="1:32">
      <c r="A35" s="31">
        <v>1629402032</v>
      </c>
      <c r="B35" s="14" t="s">
        <v>1318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>
        <v>8</v>
      </c>
      <c r="AB35" s="14"/>
      <c r="AC35" s="14"/>
      <c r="AD35" s="14"/>
      <c r="AE35" s="14"/>
      <c r="AF35" s="16">
        <f t="shared" si="0"/>
        <v>8</v>
      </c>
    </row>
    <row r="36" spans="1:32">
      <c r="A36" s="31">
        <v>1629402033</v>
      </c>
      <c r="B36" s="14" t="s">
        <v>1319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>
        <v>10</v>
      </c>
      <c r="O36" s="14"/>
      <c r="P36" s="14"/>
      <c r="Q36" s="14">
        <v>12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6">
        <f t="shared" si="0"/>
        <v>22</v>
      </c>
    </row>
    <row r="37" spans="1:32">
      <c r="A37" s="31">
        <v>1629402034</v>
      </c>
      <c r="B37" s="14" t="s">
        <v>1320</v>
      </c>
      <c r="C37" s="14"/>
      <c r="D37" s="14">
        <v>6</v>
      </c>
      <c r="E37" s="14"/>
      <c r="F37" s="14">
        <v>16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>
        <v>3</v>
      </c>
      <c r="AB37" s="14"/>
      <c r="AC37" s="14"/>
      <c r="AD37" s="14"/>
      <c r="AE37" s="14"/>
      <c r="AF37" s="16">
        <f t="shared" si="0"/>
        <v>25</v>
      </c>
    </row>
    <row r="38" spans="1:32">
      <c r="A38" s="31">
        <v>1629402035</v>
      </c>
      <c r="B38" s="14" t="s">
        <v>1321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>
        <v>4</v>
      </c>
      <c r="Y38" s="14"/>
      <c r="Z38" s="14">
        <v>8</v>
      </c>
      <c r="AA38" s="14">
        <v>8</v>
      </c>
      <c r="AB38" s="14"/>
      <c r="AC38" s="14"/>
      <c r="AD38" s="14"/>
      <c r="AE38" s="14"/>
      <c r="AF38" s="16">
        <f t="shared" si="0"/>
        <v>20</v>
      </c>
    </row>
    <row r="39" spans="1:32">
      <c r="A39" s="31">
        <v>1629402036</v>
      </c>
      <c r="B39" s="14" t="s">
        <v>1322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6">
        <f t="shared" si="0"/>
        <v>0</v>
      </c>
    </row>
    <row r="40" spans="1:32">
      <c r="A40" s="31">
        <v>1629402037</v>
      </c>
      <c r="B40" s="14" t="s">
        <v>1323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>
        <v>12</v>
      </c>
      <c r="V40" s="14"/>
      <c r="W40" s="14"/>
      <c r="X40" s="14">
        <v>4</v>
      </c>
      <c r="Y40" s="14"/>
      <c r="Z40" s="14">
        <v>16</v>
      </c>
      <c r="AA40" s="14"/>
      <c r="AB40" s="14"/>
      <c r="AC40" s="14"/>
      <c r="AD40" s="14"/>
      <c r="AE40" s="14"/>
      <c r="AF40" s="16">
        <f t="shared" si="0"/>
        <v>32</v>
      </c>
    </row>
    <row r="41" spans="1:32">
      <c r="A41" s="31">
        <v>1629402038</v>
      </c>
      <c r="B41" s="14" t="s">
        <v>1324</v>
      </c>
      <c r="C41" s="14"/>
      <c r="D41" s="14"/>
      <c r="E41" s="14"/>
      <c r="F41" s="14"/>
      <c r="G41" s="14"/>
      <c r="H41" s="14">
        <v>24</v>
      </c>
      <c r="I41" s="14">
        <v>9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>
        <v>8</v>
      </c>
      <c r="AA41" s="14"/>
      <c r="AB41" s="14"/>
      <c r="AC41" s="14"/>
      <c r="AD41" s="14"/>
      <c r="AE41" s="14"/>
      <c r="AF41" s="16">
        <f t="shared" si="0"/>
        <v>41</v>
      </c>
    </row>
    <row r="42" spans="1:32">
      <c r="A42" s="31">
        <v>1629402039</v>
      </c>
      <c r="B42" s="14" t="s">
        <v>1325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>
        <v>4</v>
      </c>
      <c r="Y42" s="14"/>
      <c r="Z42" s="14"/>
      <c r="AA42" s="14"/>
      <c r="AB42" s="14"/>
      <c r="AC42" s="14"/>
      <c r="AD42" s="14"/>
      <c r="AE42" s="14"/>
      <c r="AF42" s="16">
        <f t="shared" si="0"/>
        <v>4</v>
      </c>
    </row>
    <row r="43" spans="1:32">
      <c r="A43" s="31">
        <v>1629402040</v>
      </c>
      <c r="B43" s="14" t="s">
        <v>1326</v>
      </c>
      <c r="C43" s="14"/>
      <c r="D43" s="14"/>
      <c r="E43" s="14">
        <v>5</v>
      </c>
      <c r="F43" s="14"/>
      <c r="G43" s="14"/>
      <c r="H43" s="14"/>
      <c r="I43" s="14"/>
      <c r="J43" s="14"/>
      <c r="K43" s="14"/>
      <c r="L43" s="14"/>
      <c r="M43" s="14"/>
      <c r="N43" s="14"/>
      <c r="O43" s="14">
        <v>8</v>
      </c>
      <c r="P43" s="14">
        <v>8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>
        <v>28</v>
      </c>
      <c r="AE43" s="14"/>
      <c r="AF43" s="16">
        <f t="shared" si="0"/>
        <v>49</v>
      </c>
    </row>
    <row r="44" spans="1:32">
      <c r="A44" s="31">
        <v>1629402041</v>
      </c>
      <c r="B44" s="14" t="s">
        <v>1327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6">
        <f t="shared" si="0"/>
        <v>0</v>
      </c>
    </row>
    <row r="45" spans="1:32">
      <c r="A45" s="31">
        <v>1629402042</v>
      </c>
      <c r="B45" s="14" t="s">
        <v>1328</v>
      </c>
      <c r="C45" s="14"/>
      <c r="D45" s="14"/>
      <c r="E45" s="14">
        <v>3</v>
      </c>
      <c r="F45" s="14"/>
      <c r="G45" s="14"/>
      <c r="H45" s="14">
        <v>24</v>
      </c>
      <c r="I45" s="14">
        <v>18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>
        <v>4</v>
      </c>
      <c r="Y45" s="14"/>
      <c r="Z45" s="14">
        <v>16</v>
      </c>
      <c r="AA45" s="14"/>
      <c r="AB45" s="14"/>
      <c r="AC45" s="14"/>
      <c r="AD45" s="14"/>
      <c r="AE45" s="14"/>
      <c r="AF45" s="16">
        <f t="shared" si="0"/>
        <v>65</v>
      </c>
    </row>
    <row r="46" spans="1:32">
      <c r="A46" s="31">
        <v>1629402043</v>
      </c>
      <c r="B46" s="14" t="s">
        <v>1329</v>
      </c>
      <c r="C46" s="14"/>
      <c r="D46" s="14">
        <v>6</v>
      </c>
      <c r="E46" s="14"/>
      <c r="F46" s="14">
        <v>16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6">
        <f t="shared" si="0"/>
        <v>22</v>
      </c>
    </row>
    <row r="47" spans="1:32">
      <c r="A47" s="31">
        <v>1629402044</v>
      </c>
      <c r="B47" s="14" t="s">
        <v>1330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6">
        <f t="shared" si="0"/>
        <v>0</v>
      </c>
    </row>
    <row r="48" spans="1:32">
      <c r="A48" s="31">
        <v>1629402045</v>
      </c>
      <c r="B48" s="14" t="s">
        <v>1205</v>
      </c>
      <c r="C48" s="14"/>
      <c r="D48" s="14"/>
      <c r="E48" s="14"/>
      <c r="F48" s="14"/>
      <c r="G48" s="14"/>
      <c r="H48" s="14">
        <v>24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6">
        <f t="shared" si="0"/>
        <v>24</v>
      </c>
    </row>
    <row r="49" spans="1:32">
      <c r="A49" s="31">
        <v>1629402046</v>
      </c>
      <c r="B49" s="14" t="s">
        <v>1331</v>
      </c>
      <c r="C49" s="14"/>
      <c r="D49" s="14">
        <v>1</v>
      </c>
      <c r="E49" s="14"/>
      <c r="F49" s="14"/>
      <c r="G49" s="14"/>
      <c r="H49" s="14">
        <v>24</v>
      </c>
      <c r="I49" s="14">
        <v>18</v>
      </c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>
        <v>8</v>
      </c>
      <c r="AA49" s="14">
        <v>3</v>
      </c>
      <c r="AB49" s="14"/>
      <c r="AC49" s="14"/>
      <c r="AD49" s="14">
        <v>8</v>
      </c>
      <c r="AE49" s="14"/>
      <c r="AF49" s="16">
        <f t="shared" si="0"/>
        <v>62</v>
      </c>
    </row>
    <row r="50" spans="1:32">
      <c r="A50" s="31">
        <v>1629402047</v>
      </c>
      <c r="B50" s="14" t="s">
        <v>1332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>
        <v>25</v>
      </c>
      <c r="AA50" s="14"/>
      <c r="AB50" s="14"/>
      <c r="AC50" s="14">
        <v>36</v>
      </c>
      <c r="AD50" s="14"/>
      <c r="AE50" s="14"/>
      <c r="AF50" s="16">
        <f t="shared" si="0"/>
        <v>61</v>
      </c>
    </row>
    <row r="51" spans="1:32">
      <c r="A51" s="31">
        <v>1629402048</v>
      </c>
      <c r="B51" s="14" t="s">
        <v>1333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6">
        <f t="shared" si="0"/>
        <v>0</v>
      </c>
    </row>
    <row r="52" spans="1:32">
      <c r="A52" s="31">
        <v>1629402049</v>
      </c>
      <c r="B52" s="14" t="s">
        <v>1334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6">
        <f t="shared" si="0"/>
        <v>0</v>
      </c>
    </row>
    <row r="53" spans="1:32">
      <c r="A53" s="31">
        <v>1629402050</v>
      </c>
      <c r="B53" s="14" t="s">
        <v>1335</v>
      </c>
      <c r="C53" s="14"/>
      <c r="D53" s="14">
        <v>12</v>
      </c>
      <c r="E53" s="14">
        <v>3</v>
      </c>
      <c r="F53" s="14">
        <v>8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>
        <v>4</v>
      </c>
      <c r="Y53" s="14"/>
      <c r="Z53" s="14"/>
      <c r="AA53" s="14"/>
      <c r="AB53" s="14"/>
      <c r="AC53" s="14"/>
      <c r="AD53" s="14"/>
      <c r="AE53" s="14"/>
      <c r="AF53" s="16">
        <f t="shared" si="0"/>
        <v>27</v>
      </c>
    </row>
    <row r="54" spans="1:32">
      <c r="A54" s="31">
        <v>1629402051</v>
      </c>
      <c r="B54" s="14" t="s">
        <v>1336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6">
        <f t="shared" si="0"/>
        <v>0</v>
      </c>
    </row>
    <row r="55" spans="1:32">
      <c r="A55" s="31">
        <v>1629402052</v>
      </c>
      <c r="B55" s="14" t="s">
        <v>1337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6">
        <f t="shared" si="0"/>
        <v>0</v>
      </c>
    </row>
    <row r="56" spans="1:32">
      <c r="A56" s="31">
        <v>1629402053</v>
      </c>
      <c r="B56" s="14" t="s">
        <v>1338</v>
      </c>
      <c r="C56" s="14"/>
      <c r="D56" s="14">
        <v>6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6">
        <f t="shared" si="0"/>
        <v>6</v>
      </c>
    </row>
    <row r="57" spans="1:32">
      <c r="A57" s="31">
        <v>1629402054</v>
      </c>
      <c r="B57" s="14" t="s">
        <v>1339</v>
      </c>
      <c r="C57" s="14"/>
      <c r="D57" s="14">
        <v>6</v>
      </c>
      <c r="E57" s="14"/>
      <c r="F57" s="14"/>
      <c r="G57" s="14"/>
      <c r="H57" s="14"/>
      <c r="I57" s="14"/>
      <c r="J57" s="14"/>
      <c r="K57" s="14"/>
      <c r="L57" s="14">
        <v>8</v>
      </c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>
        <v>8</v>
      </c>
      <c r="Z57" s="14"/>
      <c r="AA57" s="14"/>
      <c r="AB57" s="14"/>
      <c r="AC57" s="14"/>
      <c r="AD57" s="14"/>
      <c r="AE57" s="14"/>
      <c r="AF57" s="16">
        <f t="shared" si="0"/>
        <v>22</v>
      </c>
    </row>
    <row r="58" spans="1:32">
      <c r="A58" s="31">
        <v>1629402055</v>
      </c>
      <c r="B58" s="14" t="s">
        <v>1340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>
        <v>24</v>
      </c>
      <c r="AA58" s="14"/>
      <c r="AB58" s="14"/>
      <c r="AC58" s="14"/>
      <c r="AD58" s="14">
        <v>32</v>
      </c>
      <c r="AE58" s="14"/>
      <c r="AF58" s="16">
        <f t="shared" si="0"/>
        <v>56</v>
      </c>
    </row>
    <row r="59" spans="1:32">
      <c r="A59" s="31">
        <v>1629402056</v>
      </c>
      <c r="B59" s="14" t="s">
        <v>1341</v>
      </c>
      <c r="C59" s="14"/>
      <c r="D59" s="14">
        <v>12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>
        <v>6</v>
      </c>
      <c r="X59" s="14">
        <v>4</v>
      </c>
      <c r="Y59" s="14"/>
      <c r="Z59" s="14"/>
      <c r="AA59" s="14"/>
      <c r="AB59" s="14"/>
      <c r="AC59" s="14"/>
      <c r="AD59" s="14"/>
      <c r="AE59" s="14"/>
      <c r="AF59" s="16">
        <f t="shared" si="0"/>
        <v>22</v>
      </c>
    </row>
    <row r="60" spans="1:32">
      <c r="A60" s="31">
        <v>1629402057</v>
      </c>
      <c r="B60" s="14" t="s">
        <v>1342</v>
      </c>
      <c r="C60" s="14"/>
      <c r="D60" s="14">
        <v>6</v>
      </c>
      <c r="E60" s="14"/>
      <c r="F60" s="14">
        <v>8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>
        <v>6</v>
      </c>
      <c r="X60" s="14"/>
      <c r="Y60" s="14"/>
      <c r="Z60" s="14"/>
      <c r="AA60" s="14"/>
      <c r="AB60" s="14"/>
      <c r="AC60" s="14"/>
      <c r="AD60" s="14"/>
      <c r="AE60" s="14"/>
      <c r="AF60" s="16">
        <f t="shared" si="0"/>
        <v>20</v>
      </c>
    </row>
    <row r="61" spans="1:32">
      <c r="A61" s="31">
        <v>1629402059</v>
      </c>
      <c r="B61" s="14" t="s">
        <v>1343</v>
      </c>
      <c r="C61" s="14"/>
      <c r="D61" s="14">
        <v>6</v>
      </c>
      <c r="E61" s="14"/>
      <c r="F61" s="14"/>
      <c r="G61" s="14"/>
      <c r="H61" s="14"/>
      <c r="I61" s="14"/>
      <c r="J61" s="14"/>
      <c r="K61" s="14">
        <v>36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6">
        <f t="shared" si="0"/>
        <v>42</v>
      </c>
    </row>
    <row r="62" spans="1:32">
      <c r="A62" s="31">
        <v>1629402060</v>
      </c>
      <c r="B62" s="14" t="s">
        <v>1344</v>
      </c>
      <c r="C62" s="14"/>
      <c r="D62" s="14">
        <v>6</v>
      </c>
      <c r="E62" s="14">
        <v>11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>
        <v>6</v>
      </c>
      <c r="X62" s="14"/>
      <c r="Y62" s="14"/>
      <c r="Z62" s="14"/>
      <c r="AA62" s="14"/>
      <c r="AB62" s="14"/>
      <c r="AC62" s="14"/>
      <c r="AD62" s="14"/>
      <c r="AE62" s="14"/>
      <c r="AF62" s="16">
        <f t="shared" si="0"/>
        <v>23</v>
      </c>
    </row>
    <row r="63" spans="1:32">
      <c r="A63" s="31">
        <v>1629402061</v>
      </c>
      <c r="B63" s="14" t="s">
        <v>1345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>
        <v>16</v>
      </c>
      <c r="AA63" s="14"/>
      <c r="AB63" s="14"/>
      <c r="AC63" s="14"/>
      <c r="AD63" s="14"/>
      <c r="AE63" s="14"/>
      <c r="AF63" s="16">
        <f t="shared" si="0"/>
        <v>16</v>
      </c>
    </row>
    <row r="64" spans="1:32">
      <c r="A64" s="31">
        <v>1629402062</v>
      </c>
      <c r="B64" s="14" t="s">
        <v>1346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>
        <v>4</v>
      </c>
      <c r="Y64" s="14"/>
      <c r="Z64" s="14"/>
      <c r="AA64" s="14"/>
      <c r="AB64" s="14">
        <v>5</v>
      </c>
      <c r="AC64" s="14"/>
      <c r="AD64" s="14"/>
      <c r="AE64" s="14"/>
      <c r="AF64" s="16">
        <f t="shared" si="0"/>
        <v>9</v>
      </c>
    </row>
    <row r="65" spans="1:32">
      <c r="A65" s="31">
        <v>1629402063</v>
      </c>
      <c r="B65" s="14" t="s">
        <v>1347</v>
      </c>
      <c r="C65" s="14">
        <v>20</v>
      </c>
      <c r="D65" s="14">
        <v>6</v>
      </c>
      <c r="E65" s="14"/>
      <c r="F65" s="14"/>
      <c r="G65" s="14"/>
      <c r="H65" s="14"/>
      <c r="I65" s="14"/>
      <c r="J65" s="14"/>
      <c r="K65" s="14"/>
      <c r="L65" s="14">
        <v>8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>
        <v>4</v>
      </c>
      <c r="Y65" s="14"/>
      <c r="Z65" s="14">
        <v>8</v>
      </c>
      <c r="AA65" s="14"/>
      <c r="AB65" s="14"/>
      <c r="AC65" s="14"/>
      <c r="AD65" s="14"/>
      <c r="AE65" s="14">
        <v>6</v>
      </c>
      <c r="AF65" s="16">
        <f t="shared" si="0"/>
        <v>52</v>
      </c>
    </row>
    <row r="66" spans="1:32">
      <c r="A66" s="31">
        <v>1629402064</v>
      </c>
      <c r="B66" s="14" t="s">
        <v>1348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>
        <v>16</v>
      </c>
      <c r="AA66" s="14"/>
      <c r="AB66" s="14"/>
      <c r="AC66" s="14"/>
      <c r="AD66" s="14"/>
      <c r="AE66" s="14"/>
      <c r="AF66" s="16">
        <f t="shared" si="0"/>
        <v>16</v>
      </c>
    </row>
    <row r="67" spans="1:32">
      <c r="A67" s="31">
        <v>1629402065</v>
      </c>
      <c r="B67" s="14" t="s">
        <v>1349</v>
      </c>
      <c r="C67" s="14"/>
      <c r="D67" s="14">
        <v>12</v>
      </c>
      <c r="E67" s="14">
        <v>12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>
        <v>4</v>
      </c>
      <c r="Y67" s="14"/>
      <c r="Z67" s="14">
        <v>8</v>
      </c>
      <c r="AA67" s="14"/>
      <c r="AB67" s="14"/>
      <c r="AC67" s="14"/>
      <c r="AD67" s="14"/>
      <c r="AE67" s="14"/>
      <c r="AF67" s="16">
        <f t="shared" si="0"/>
        <v>36</v>
      </c>
    </row>
    <row r="68" spans="1:32">
      <c r="A68" s="15">
        <v>1629401011</v>
      </c>
      <c r="B68" s="14" t="s">
        <v>1350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>
        <v>17</v>
      </c>
      <c r="AA68" s="14"/>
      <c r="AB68" s="14"/>
      <c r="AC68" s="14">
        <v>36</v>
      </c>
      <c r="AD68" s="14"/>
      <c r="AE68" s="14"/>
      <c r="AF68" s="16">
        <f t="shared" si="0"/>
        <v>53</v>
      </c>
    </row>
    <row r="69" spans="1:32">
      <c r="A69" s="15">
        <v>1629401035</v>
      </c>
      <c r="B69" s="14" t="s">
        <v>1351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6">
        <f t="shared" ref="AF69:AF73" si="1">SUM(C69:AE69)</f>
        <v>0</v>
      </c>
    </row>
    <row r="70" spans="1:32">
      <c r="A70" s="31">
        <v>1629403001</v>
      </c>
      <c r="B70" s="14" t="s">
        <v>1352</v>
      </c>
      <c r="C70" s="14"/>
      <c r="D70" s="14"/>
      <c r="E70" s="14">
        <v>3</v>
      </c>
      <c r="F70" s="14">
        <v>8</v>
      </c>
      <c r="G70" s="14"/>
      <c r="H70" s="14">
        <v>24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>
        <v>8</v>
      </c>
      <c r="AA70" s="14"/>
      <c r="AB70" s="14"/>
      <c r="AC70" s="14"/>
      <c r="AD70" s="14"/>
      <c r="AE70" s="14"/>
      <c r="AF70" s="16">
        <f t="shared" si="1"/>
        <v>43</v>
      </c>
    </row>
    <row r="71" spans="1:32">
      <c r="A71" s="15">
        <v>1609401006</v>
      </c>
      <c r="B71" s="14" t="s">
        <v>1353</v>
      </c>
      <c r="C71" s="14"/>
      <c r="D71" s="14"/>
      <c r="E71" s="14"/>
      <c r="F71" s="14"/>
      <c r="G71" s="14">
        <v>52</v>
      </c>
      <c r="H71" s="14">
        <v>24</v>
      </c>
      <c r="I71" s="14"/>
      <c r="J71" s="14"/>
      <c r="K71" s="14"/>
      <c r="L71" s="14"/>
      <c r="M71" s="14"/>
      <c r="N71" s="14">
        <v>27.5</v>
      </c>
      <c r="O71" s="14"/>
      <c r="P71" s="14"/>
      <c r="Q71" s="14"/>
      <c r="R71" s="14"/>
      <c r="S71" s="14"/>
      <c r="T71" s="14">
        <v>12</v>
      </c>
      <c r="U71" s="14"/>
      <c r="V71" s="14"/>
      <c r="W71" s="14"/>
      <c r="X71" s="14"/>
      <c r="Y71" s="14"/>
      <c r="Z71" s="14">
        <v>8</v>
      </c>
      <c r="AA71" s="14"/>
      <c r="AB71" s="14"/>
      <c r="AC71" s="14"/>
      <c r="AD71" s="14"/>
      <c r="AE71" s="14"/>
      <c r="AF71" s="16">
        <f t="shared" si="1"/>
        <v>123.5</v>
      </c>
    </row>
    <row r="72" spans="1:32">
      <c r="A72" s="15">
        <v>1613402013</v>
      </c>
      <c r="B72" s="14" t="s">
        <v>1354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6">
        <f t="shared" si="1"/>
        <v>0</v>
      </c>
    </row>
    <row r="73" spans="1:32" ht="14.25" thickBot="1">
      <c r="A73" s="17">
        <v>1630415006</v>
      </c>
      <c r="B73" s="18" t="s">
        <v>1355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>
        <v>36</v>
      </c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9">
        <f t="shared" si="1"/>
        <v>36</v>
      </c>
    </row>
  </sheetData>
  <mergeCells count="5">
    <mergeCell ref="A1:AF1"/>
    <mergeCell ref="A2:A3"/>
    <mergeCell ref="B2:B3"/>
    <mergeCell ref="C2:AE2"/>
    <mergeCell ref="AF2:AF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15机电</vt:lpstr>
      <vt:lpstr>15机械</vt:lpstr>
      <vt:lpstr>15材控</vt:lpstr>
      <vt:lpstr>15电气</vt:lpstr>
      <vt:lpstr>15工业</vt:lpstr>
      <vt:lpstr>16机电</vt:lpstr>
      <vt:lpstr>16机械</vt:lpstr>
      <vt:lpstr>16材控</vt:lpstr>
      <vt:lpstr>16电气</vt:lpstr>
      <vt:lpstr>16工业</vt:lpstr>
      <vt:lpstr>17机械1</vt:lpstr>
      <vt:lpstr>17机械2</vt:lpstr>
      <vt:lpstr>17电气1</vt:lpstr>
      <vt:lpstr>17电气2</vt:lpstr>
      <vt:lpstr>17工业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2018-09-07T00:25:34Z</dcterms:created>
  <dcterms:modified xsi:type="dcterms:W3CDTF">2018-09-27T10:06:50Z</dcterms:modified>
</cp:coreProperties>
</file>