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大学\大学活动\青协\工作\"/>
    </mc:Choice>
  </mc:AlternateContent>
  <xr:revisionPtr revIDLastSave="0" documentId="13_ncr:1_{68C395CA-8572-4256-8DD5-85D80F402F34}" xr6:coauthVersionLast="44" xr6:coauthVersionMax="44" xr10:uidLastSave="{00000000-0000-0000-0000-000000000000}"/>
  <bookViews>
    <workbookView xWindow="-108" yWindow="-108" windowWidth="23256" windowHeight="12576" firstSheet="8" activeTab="15" xr2:uid="{BF7BAAED-2066-4B95-9105-0C2A24FB4C34}"/>
  </bookViews>
  <sheets>
    <sheet name="16机械电子" sheetId="1" r:id="rId1"/>
    <sheet name="16机械工程" sheetId="13" r:id="rId2"/>
    <sheet name="16材控" sheetId="2" r:id="rId3"/>
    <sheet name="16工业" sheetId="3" r:id="rId4"/>
    <sheet name="16电气" sheetId="19" r:id="rId5"/>
    <sheet name="17机械电子" sheetId="12" r:id="rId6"/>
    <sheet name="17机械工程" sheetId="9" r:id="rId7"/>
    <sheet name="17工业" sheetId="17" r:id="rId8"/>
    <sheet name="17材控" sheetId="16" r:id="rId9"/>
    <sheet name="17电气一班" sheetId="5" r:id="rId10"/>
    <sheet name="17电气二班" sheetId="4" r:id="rId11"/>
    <sheet name="18机械一班" sheetId="20" r:id="rId12"/>
    <sheet name="18机械二班" sheetId="15" r:id="rId13"/>
    <sheet name="18工业" sheetId="7" r:id="rId14"/>
    <sheet name="18电气一班" sheetId="14" r:id="rId15"/>
    <sheet name="18电气二班" sheetId="22" r:id="rId16"/>
  </sheets>
  <definedNames>
    <definedName name="_xlnm._FilterDatabase" localSheetId="0" hidden="1">'16机械电子'!$AI$1:$AI$48</definedName>
    <definedName name="_xlnm._FilterDatabase" localSheetId="6" hidden="1">'17机械工程'!$B$3:$S$82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" i="16" l="1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" i="16"/>
  <c r="AK5" i="17"/>
  <c r="AK6" i="17"/>
  <c r="AK7" i="17"/>
  <c r="AK8" i="17"/>
  <c r="AK9" i="17"/>
  <c r="AK10" i="17"/>
  <c r="AK11" i="17"/>
  <c r="AK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34" i="17"/>
  <c r="AK35" i="17"/>
  <c r="AK36" i="17"/>
  <c r="AC5" i="7" l="1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L5" i="14"/>
  <c r="AL6" i="14"/>
  <c r="AL7" i="14"/>
  <c r="AL8" i="14"/>
  <c r="AL9" i="14"/>
  <c r="AL10" i="14"/>
  <c r="AL11" i="14"/>
  <c r="AL12" i="14"/>
  <c r="AL13" i="14"/>
  <c r="AL14" i="14"/>
  <c r="AL15" i="14"/>
  <c r="AL16" i="14"/>
  <c r="AL17" i="14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33" i="14"/>
  <c r="AL34" i="14"/>
  <c r="AL35" i="14"/>
  <c r="AL36" i="14"/>
  <c r="AL37" i="14"/>
  <c r="AL38" i="14"/>
  <c r="AL39" i="14"/>
  <c r="AL40" i="14"/>
  <c r="AL41" i="14"/>
  <c r="AL42" i="14"/>
  <c r="AL43" i="14"/>
  <c r="AL44" i="14"/>
  <c r="AL45" i="14"/>
  <c r="AL46" i="14"/>
  <c r="AL47" i="14"/>
  <c r="AL48" i="14"/>
  <c r="AL49" i="14"/>
  <c r="AL50" i="14"/>
  <c r="AL51" i="14"/>
  <c r="AL52" i="14"/>
  <c r="AL53" i="14"/>
  <c r="AL54" i="14"/>
  <c r="AL55" i="14"/>
  <c r="AL56" i="14"/>
  <c r="AL57" i="14"/>
  <c r="AL58" i="14"/>
  <c r="AL59" i="14"/>
  <c r="AL60" i="14"/>
  <c r="AL61" i="14"/>
  <c r="AL4" i="14"/>
  <c r="AW4" i="20"/>
  <c r="AW5" i="20"/>
  <c r="AW6" i="20"/>
  <c r="AW7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AW57" i="20"/>
  <c r="AW58" i="20"/>
  <c r="AW59" i="20"/>
  <c r="AW60" i="20"/>
  <c r="AW61" i="20"/>
  <c r="AW62" i="20"/>
  <c r="AW63" i="20"/>
  <c r="AW64" i="20"/>
  <c r="AW65" i="20"/>
  <c r="AW66" i="20"/>
  <c r="AW67" i="20"/>
  <c r="AW68" i="20"/>
  <c r="AW69" i="20"/>
  <c r="AW70" i="20"/>
  <c r="AW71" i="20"/>
  <c r="AW72" i="20"/>
  <c r="AW73" i="20"/>
  <c r="AW74" i="20"/>
  <c r="AW75" i="20"/>
  <c r="AW76" i="20"/>
  <c r="AW77" i="20"/>
  <c r="AW78" i="20"/>
  <c r="AW79" i="20"/>
  <c r="AW80" i="20"/>
  <c r="AW81" i="20"/>
  <c r="AW82" i="20"/>
  <c r="AW83" i="20"/>
  <c r="AW84" i="20"/>
  <c r="AW85" i="20"/>
  <c r="AW86" i="20"/>
  <c r="AW87" i="20"/>
  <c r="AW88" i="20"/>
  <c r="AW89" i="20"/>
  <c r="AW90" i="20"/>
  <c r="AW91" i="20"/>
  <c r="AW92" i="20"/>
  <c r="AW93" i="20"/>
  <c r="AW94" i="20"/>
  <c r="AW95" i="20"/>
  <c r="AW96" i="20"/>
  <c r="AW97" i="20"/>
  <c r="AW98" i="20"/>
  <c r="AW99" i="20"/>
  <c r="AW100" i="20"/>
  <c r="AW101" i="20"/>
  <c r="AW102" i="20"/>
  <c r="AW103" i="20"/>
  <c r="AW104" i="20"/>
  <c r="T72" i="19" l="1"/>
  <c r="T71" i="19"/>
  <c r="T70" i="19"/>
  <c r="T69" i="19"/>
  <c r="T68" i="19"/>
  <c r="T67" i="19"/>
  <c r="T66" i="19"/>
  <c r="T65" i="19"/>
  <c r="T64" i="19"/>
  <c r="T63" i="19"/>
  <c r="T62" i="19"/>
  <c r="T61" i="19"/>
  <c r="T60" i="19"/>
  <c r="T59" i="19"/>
  <c r="T58" i="19"/>
  <c r="T57" i="19"/>
  <c r="T56" i="19"/>
  <c r="T55" i="19"/>
  <c r="T54" i="19"/>
  <c r="T53" i="19"/>
  <c r="T52" i="19"/>
  <c r="T51" i="19"/>
  <c r="T50" i="19"/>
  <c r="T49" i="19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AK4" i="17"/>
  <c r="AX4" i="15" l="1"/>
  <c r="AX5" i="15"/>
  <c r="AX6" i="15"/>
  <c r="AX7" i="15"/>
  <c r="AX8" i="15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1" i="15"/>
  <c r="AX32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X46" i="15"/>
  <c r="AX47" i="15"/>
  <c r="AX48" i="15"/>
  <c r="AX49" i="15"/>
  <c r="AX50" i="15"/>
  <c r="AX51" i="15"/>
  <c r="AX52" i="15"/>
  <c r="AX53" i="15"/>
  <c r="AX54" i="15"/>
  <c r="AX56" i="15"/>
  <c r="AX57" i="15"/>
  <c r="AX58" i="15"/>
  <c r="AX59" i="15"/>
  <c r="AX60" i="15"/>
  <c r="AX61" i="15"/>
  <c r="AX62" i="15"/>
  <c r="AX63" i="15"/>
  <c r="AX64" i="15"/>
  <c r="AX65" i="15"/>
  <c r="AX66" i="15"/>
  <c r="AX67" i="15"/>
  <c r="AX68" i="15"/>
  <c r="AX69" i="15"/>
  <c r="AX70" i="15"/>
  <c r="AX71" i="15"/>
  <c r="AX72" i="15"/>
  <c r="AX73" i="15"/>
  <c r="AX74" i="15"/>
  <c r="AX75" i="15"/>
  <c r="AX76" i="15"/>
  <c r="AX77" i="15"/>
  <c r="AX78" i="15"/>
  <c r="AX79" i="15"/>
  <c r="AX80" i="15"/>
  <c r="AX81" i="15"/>
  <c r="AX82" i="15"/>
  <c r="AX83" i="15"/>
  <c r="AX84" i="15"/>
  <c r="AX85" i="15"/>
  <c r="AX86" i="15"/>
  <c r="AX87" i="15"/>
  <c r="AX88" i="15"/>
  <c r="AX89" i="15"/>
  <c r="AX90" i="15"/>
  <c r="AX91" i="15"/>
  <c r="AX92" i="15"/>
  <c r="AX93" i="15"/>
  <c r="AX94" i="15"/>
  <c r="AX95" i="15"/>
  <c r="AX96" i="15"/>
  <c r="AX97" i="15"/>
  <c r="AX98" i="15"/>
  <c r="AX99" i="15"/>
  <c r="AX100" i="15"/>
  <c r="AX101" i="15"/>
  <c r="AX102" i="15"/>
  <c r="AX103" i="15"/>
  <c r="AX104" i="15"/>
  <c r="AF5" i="3" l="1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4" i="3"/>
  <c r="AC4" i="7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A6" i="13"/>
  <c r="AA5" i="13"/>
  <c r="AA4" i="13"/>
  <c r="BB65" i="12" l="1"/>
  <c r="BB64" i="12"/>
  <c r="BB63" i="12"/>
  <c r="BB62" i="12"/>
  <c r="BB61" i="12"/>
  <c r="BB60" i="12"/>
  <c r="BB59" i="12"/>
  <c r="BB58" i="12"/>
  <c r="BB57" i="12"/>
  <c r="BB56" i="12"/>
  <c r="BB55" i="12"/>
  <c r="BB54" i="12"/>
  <c r="BB53" i="12"/>
  <c r="BB52" i="12"/>
  <c r="BB51" i="12"/>
  <c r="BB50" i="12"/>
  <c r="BB49" i="12"/>
  <c r="BB48" i="12"/>
  <c r="BB47" i="12"/>
  <c r="BB46" i="12"/>
  <c r="BB45" i="12"/>
  <c r="BB44" i="12"/>
  <c r="BB43" i="12"/>
  <c r="BB42" i="12"/>
  <c r="BB41" i="12"/>
  <c r="BB40" i="12"/>
  <c r="BB39" i="12"/>
  <c r="BB38" i="12"/>
  <c r="BB37" i="12"/>
  <c r="BB36" i="12"/>
  <c r="BB35" i="12"/>
  <c r="BB34" i="12"/>
  <c r="BB33" i="12"/>
  <c r="BB32" i="12"/>
  <c r="BB31" i="12"/>
  <c r="BB30" i="12"/>
  <c r="BB29" i="12"/>
  <c r="BB28" i="12"/>
  <c r="BB27" i="12"/>
  <c r="BB26" i="12"/>
  <c r="BB25" i="12"/>
  <c r="BB24" i="12"/>
  <c r="BB23" i="12"/>
  <c r="BB22" i="12"/>
  <c r="BB21" i="12"/>
  <c r="BB20" i="12"/>
  <c r="BB19" i="12"/>
  <c r="BB18" i="12"/>
  <c r="BB17" i="12"/>
  <c r="BB16" i="12"/>
  <c r="BB15" i="12"/>
  <c r="BB14" i="12"/>
  <c r="BB13" i="12"/>
  <c r="BB12" i="12"/>
  <c r="BB11" i="12"/>
  <c r="BB10" i="12"/>
  <c r="BB9" i="12"/>
  <c r="BB8" i="12"/>
  <c r="BB7" i="12"/>
  <c r="BB6" i="12"/>
  <c r="BB5" i="12"/>
  <c r="BB4" i="12"/>
  <c r="AP5" i="5" l="1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4" i="5"/>
  <c r="BK4" i="9"/>
  <c r="BK5" i="9"/>
  <c r="BK6" i="9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AU4" i="4" l="1"/>
  <c r="AU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AI5" i="1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" i="1"/>
</calcChain>
</file>

<file path=xl/sharedStrings.xml><?xml version="1.0" encoding="utf-8"?>
<sst xmlns="http://schemas.openxmlformats.org/spreadsheetml/2006/main" count="2256" uniqueCount="2030">
  <si>
    <t>学号</t>
  </si>
  <si>
    <t>姓名</t>
  </si>
  <si>
    <t>佟琳</t>
  </si>
  <si>
    <t>宋裕烽</t>
  </si>
  <si>
    <t>钱嘉林</t>
  </si>
  <si>
    <t>梁红阳</t>
  </si>
  <si>
    <t>程壮</t>
  </si>
  <si>
    <t>张奔</t>
  </si>
  <si>
    <t>王帅帅</t>
  </si>
  <si>
    <t>张镇山</t>
  </si>
  <si>
    <t>郭志浩</t>
  </si>
  <si>
    <t>张永锋</t>
  </si>
  <si>
    <t>佴奔致</t>
  </si>
  <si>
    <t>王敏</t>
  </si>
  <si>
    <t>梁昊天</t>
  </si>
  <si>
    <t>项宇承</t>
  </si>
  <si>
    <t>杨路强</t>
  </si>
  <si>
    <t>王宇宸</t>
  </si>
  <si>
    <t>李嘉琦</t>
  </si>
  <si>
    <t>葛荣华</t>
  </si>
  <si>
    <t>肖源杰</t>
  </si>
  <si>
    <t>陶源</t>
  </si>
  <si>
    <t>顾志恒</t>
  </si>
  <si>
    <t>熊继源</t>
  </si>
  <si>
    <t>蔡泽钰</t>
  </si>
  <si>
    <t>叶彬</t>
  </si>
  <si>
    <t>潘蒙蒙</t>
  </si>
  <si>
    <t>吴轩</t>
  </si>
  <si>
    <t>宋继聪</t>
  </si>
  <si>
    <t>郭燚</t>
  </si>
  <si>
    <t>宋宇航</t>
  </si>
  <si>
    <t>裴智超</t>
  </si>
  <si>
    <t>刘林</t>
  </si>
  <si>
    <t>张烨虹</t>
  </si>
  <si>
    <t>王烨</t>
  </si>
  <si>
    <t>顾佳昊</t>
  </si>
  <si>
    <t>颜宇庆</t>
  </si>
  <si>
    <t>蔡旭寅</t>
  </si>
  <si>
    <t>吴雷杰</t>
  </si>
  <si>
    <t>颜远</t>
  </si>
  <si>
    <t>李文豪</t>
  </si>
  <si>
    <t>张帆</t>
  </si>
  <si>
    <t>许宇哲</t>
  </si>
  <si>
    <t>吴祖冲</t>
  </si>
  <si>
    <t>李阳</t>
  </si>
  <si>
    <t>鲁露</t>
  </si>
  <si>
    <t>张劭铭</t>
  </si>
  <si>
    <t>2016级机械电子工程班志愿时长统计</t>
    <phoneticPr fontId="2" type="noConversion"/>
  </si>
  <si>
    <t>活动名称</t>
    <phoneticPr fontId="2" type="noConversion"/>
  </si>
  <si>
    <t>北塔幼儿园</t>
    <phoneticPr fontId="2" type="noConversion"/>
  </si>
  <si>
    <t>观前敬老院</t>
    <phoneticPr fontId="2" type="noConversion"/>
  </si>
  <si>
    <t>爱心学社暑期特色迎新</t>
    <phoneticPr fontId="2" type="noConversion"/>
  </si>
  <si>
    <t>课堂考勤</t>
    <phoneticPr fontId="2" type="noConversion"/>
  </si>
  <si>
    <t>宿舍长</t>
    <phoneticPr fontId="2" type="noConversion"/>
  </si>
  <si>
    <t>新媒体</t>
    <phoneticPr fontId="2" type="noConversion"/>
  </si>
  <si>
    <t>学生会</t>
    <phoneticPr fontId="2" type="noConversion"/>
  </si>
  <si>
    <t>科协</t>
    <phoneticPr fontId="2" type="noConversion"/>
  </si>
  <si>
    <t>青协</t>
    <phoneticPr fontId="2" type="noConversion"/>
  </si>
  <si>
    <t>5.24献血志愿者</t>
    <phoneticPr fontId="2" type="noConversion"/>
  </si>
  <si>
    <t>无偿献血</t>
    <phoneticPr fontId="2" type="noConversion"/>
  </si>
  <si>
    <t>校运会</t>
    <phoneticPr fontId="2" type="noConversion"/>
  </si>
  <si>
    <t>清明扫墓</t>
    <phoneticPr fontId="2" type="noConversion"/>
  </si>
  <si>
    <t>打扫实验室</t>
    <phoneticPr fontId="2" type="noConversion"/>
  </si>
  <si>
    <t>3.5讲座</t>
    <phoneticPr fontId="2" type="noConversion"/>
  </si>
  <si>
    <t>fnirs实验志愿者</t>
    <phoneticPr fontId="2" type="noConversion"/>
  </si>
  <si>
    <t>校内迎新</t>
    <phoneticPr fontId="2" type="noConversion"/>
  </si>
  <si>
    <t>一家衣善观众</t>
    <phoneticPr fontId="2" type="noConversion"/>
  </si>
  <si>
    <t>总计</t>
    <phoneticPr fontId="2" type="noConversion"/>
  </si>
  <si>
    <t>图书馆讲座</t>
    <phoneticPr fontId="2" type="noConversion"/>
  </si>
  <si>
    <t>班委</t>
  </si>
  <si>
    <t>走进后勤之双选会</t>
    <phoneticPr fontId="2" type="noConversion"/>
  </si>
  <si>
    <t>机器人比赛</t>
    <phoneticPr fontId="2" type="noConversion"/>
  </si>
  <si>
    <t>太湖马拉松</t>
    <phoneticPr fontId="2" type="noConversion"/>
  </si>
  <si>
    <t>2018中国年度创投人物大会</t>
    <phoneticPr fontId="2" type="noConversion"/>
  </si>
  <si>
    <t>虎丘风景区</t>
    <phoneticPr fontId="2" type="noConversion"/>
  </si>
  <si>
    <t>火车站志愿</t>
    <phoneticPr fontId="2" type="noConversion"/>
  </si>
  <si>
    <t>苏州福利总院</t>
    <phoneticPr fontId="2" type="noConversion"/>
  </si>
  <si>
    <t>校心协定向越野</t>
    <phoneticPr fontId="2" type="noConversion"/>
  </si>
  <si>
    <t>5.9讲座</t>
    <phoneticPr fontId="2" type="noConversion"/>
  </si>
  <si>
    <t>学雷锋电影</t>
    <phoneticPr fontId="2" type="noConversion"/>
  </si>
  <si>
    <t>苏大杯足球赛</t>
    <phoneticPr fontId="2" type="noConversion"/>
  </si>
  <si>
    <t>心理团辅</t>
    <phoneticPr fontId="2" type="noConversion"/>
  </si>
  <si>
    <t>郭力志</t>
  </si>
  <si>
    <t>李耀文</t>
  </si>
  <si>
    <t>杜世贤</t>
  </si>
  <si>
    <t>陆兵</t>
  </si>
  <si>
    <t>郭正华</t>
  </si>
  <si>
    <t>邓金意</t>
  </si>
  <si>
    <t>王文</t>
  </si>
  <si>
    <t>阮松</t>
  </si>
  <si>
    <t>彭际结</t>
  </si>
  <si>
    <t>李赵威</t>
  </si>
  <si>
    <t>易序涛</t>
  </si>
  <si>
    <t>黄佳成</t>
  </si>
  <si>
    <t>吴琦</t>
  </si>
  <si>
    <t>吴杭吉</t>
  </si>
  <si>
    <t>周强</t>
  </si>
  <si>
    <t>杨李益</t>
  </si>
  <si>
    <t>陆宣成</t>
  </si>
  <si>
    <t>王子强</t>
  </si>
  <si>
    <t>施政宇</t>
  </si>
  <si>
    <t>陈飞豪</t>
  </si>
  <si>
    <t>曾志坤</t>
  </si>
  <si>
    <t>张浩</t>
  </si>
  <si>
    <t>赵培进</t>
  </si>
  <si>
    <t>石延秀</t>
  </si>
  <si>
    <t>葛盛吉</t>
  </si>
  <si>
    <t>董旭伟</t>
  </si>
  <si>
    <t>葛小亮</t>
  </si>
  <si>
    <t>牛心笛</t>
  </si>
  <si>
    <t>韩士杰</t>
  </si>
  <si>
    <t>刘妙音</t>
  </si>
  <si>
    <t>蔡锦涛</t>
  </si>
  <si>
    <t>任旭东</t>
  </si>
  <si>
    <t>王青冉</t>
  </si>
  <si>
    <t>戎家昕</t>
  </si>
  <si>
    <t>吴兴嵘</t>
  </si>
  <si>
    <t>徐富生</t>
  </si>
  <si>
    <t>冉聪</t>
  </si>
  <si>
    <t>郭全东</t>
  </si>
  <si>
    <t>曹晓霏</t>
  </si>
  <si>
    <t>王文军</t>
  </si>
  <si>
    <t>总计</t>
  </si>
  <si>
    <t>一家衣善</t>
  </si>
  <si>
    <t>社联副主席</t>
  </si>
  <si>
    <t>第九届阳光排球赛</t>
  </si>
  <si>
    <t>太湖马拉松</t>
  </si>
  <si>
    <t>宿舍长</t>
  </si>
  <si>
    <t>2019心理团辅</t>
  </si>
  <si>
    <t>青委副主席</t>
  </si>
  <si>
    <t>考勤班长</t>
  </si>
  <si>
    <t>19年三月双选会</t>
  </si>
  <si>
    <t>星空社高铁站志愿</t>
  </si>
  <si>
    <t>江苏省第五届学生资助成效汇报演出</t>
  </si>
  <si>
    <t>爱心学社唐仲基金会</t>
  </si>
  <si>
    <t>5.18苏大校友日</t>
  </si>
  <si>
    <t>幼儿园</t>
  </si>
  <si>
    <t>敬老院</t>
  </si>
  <si>
    <t>献血</t>
  </si>
  <si>
    <t>观影</t>
  </si>
  <si>
    <t>FNIRS志愿活动</t>
  </si>
  <si>
    <t>3.5讲座</t>
  </si>
  <si>
    <t>2019清明扫墓</t>
  </si>
  <si>
    <t>张春阳</t>
  </si>
  <si>
    <t>陈展博</t>
  </si>
  <si>
    <t>卢翔倩</t>
  </si>
  <si>
    <t>李艺璇</t>
  </si>
  <si>
    <t>黄淑君</t>
  </si>
  <si>
    <t>周希柄</t>
  </si>
  <si>
    <t>李忍</t>
  </si>
  <si>
    <t>张艺</t>
  </si>
  <si>
    <t>朱丹丹</t>
  </si>
  <si>
    <t>余童</t>
  </si>
  <si>
    <t>朱桂琳</t>
  </si>
  <si>
    <t>庞彦</t>
  </si>
  <si>
    <t>李威</t>
  </si>
  <si>
    <t>廖洪</t>
  </si>
  <si>
    <t>陈星宇</t>
  </si>
  <si>
    <t>李海龙</t>
  </si>
  <si>
    <t>王昕燕</t>
  </si>
  <si>
    <t>何馨然</t>
  </si>
  <si>
    <t>丁佩琦</t>
  </si>
  <si>
    <t>杨永德</t>
  </si>
  <si>
    <t>王志文</t>
  </si>
  <si>
    <t>施云祺</t>
  </si>
  <si>
    <t>韩腾飞</t>
  </si>
  <si>
    <t>蒙绘一</t>
  </si>
  <si>
    <t>王约翰</t>
  </si>
  <si>
    <t>刘洋</t>
  </si>
  <si>
    <t>王琦</t>
  </si>
  <si>
    <t>爱心托管班</t>
  </si>
  <si>
    <t>星儿艺术空间</t>
  </si>
  <si>
    <t>金鸡湖喷泉志愿者</t>
  </si>
  <si>
    <t>苏州志愿者</t>
  </si>
  <si>
    <t>团办副主席</t>
  </si>
  <si>
    <t>学工主席</t>
  </si>
  <si>
    <t>青协副主席</t>
  </si>
  <si>
    <t>新媒体副主席</t>
  </si>
  <si>
    <t>勤工助学</t>
  </si>
  <si>
    <t>幼儿园志愿者</t>
  </si>
  <si>
    <t>社区服务</t>
  </si>
  <si>
    <t>FNIRS实验</t>
  </si>
  <si>
    <t>校运会</t>
  </si>
  <si>
    <t>辩论赛</t>
  </si>
  <si>
    <t>版博会</t>
  </si>
  <si>
    <t>易学中心</t>
  </si>
  <si>
    <t>团辅</t>
  </si>
  <si>
    <t>观前敬老院</t>
  </si>
  <si>
    <t>北塔幼儿园</t>
  </si>
  <si>
    <t>清明扫墓</t>
  </si>
  <si>
    <t>卓越运营年会</t>
  </si>
  <si>
    <t>双选会志愿者</t>
  </si>
  <si>
    <t>苏大杯</t>
  </si>
  <si>
    <t>创投大会</t>
  </si>
  <si>
    <t>考勤</t>
  </si>
  <si>
    <t xml:space="preserve">宿舍长 </t>
  </si>
  <si>
    <t>钟文泓</t>
  </si>
  <si>
    <t>1729402118</t>
  </si>
  <si>
    <t>黄志弘</t>
  </si>
  <si>
    <t>1729402117</t>
  </si>
  <si>
    <t>张昊阳</t>
  </si>
  <si>
    <t>1729402116</t>
  </si>
  <si>
    <t>黄翼扬</t>
  </si>
  <si>
    <t>1729402115</t>
  </si>
  <si>
    <t>余秋玉</t>
  </si>
  <si>
    <t>1729402114</t>
  </si>
  <si>
    <t>张拯燊</t>
  </si>
  <si>
    <t>1729402113</t>
  </si>
  <si>
    <t>牟雨亭</t>
  </si>
  <si>
    <t>1729402112</t>
  </si>
  <si>
    <t>柴志超</t>
  </si>
  <si>
    <t>1729402111</t>
  </si>
  <si>
    <t>曲泽青</t>
  </si>
  <si>
    <t>1729402110</t>
  </si>
  <si>
    <t>张婷</t>
  </si>
  <si>
    <t>1729402109</t>
  </si>
  <si>
    <t>刘畅</t>
  </si>
  <si>
    <t>1729402108</t>
  </si>
  <si>
    <t>骆萍</t>
  </si>
  <si>
    <t>1729402107</t>
  </si>
  <si>
    <t>黄宸</t>
  </si>
  <si>
    <t>1729402106</t>
  </si>
  <si>
    <t>娄晨阳</t>
  </si>
  <si>
    <t>1729402105</t>
  </si>
  <si>
    <t>乔伟</t>
  </si>
  <si>
    <t>1729402104</t>
  </si>
  <si>
    <t>王尉霖</t>
  </si>
  <si>
    <t>1729402103</t>
  </si>
  <si>
    <t>申秉臻</t>
  </si>
  <si>
    <t>1729402102</t>
  </si>
  <si>
    <t>任自超</t>
  </si>
  <si>
    <t>1729402101</t>
  </si>
  <si>
    <t>李浩振</t>
  </si>
  <si>
    <t>1729402100</t>
  </si>
  <si>
    <t>周世杰</t>
  </si>
  <si>
    <t>1729402099</t>
  </si>
  <si>
    <t>王振国</t>
  </si>
  <si>
    <t>1729402098</t>
  </si>
  <si>
    <t>娄航</t>
  </si>
  <si>
    <t>1729402097</t>
  </si>
  <si>
    <t>安生昊</t>
  </si>
  <si>
    <t>1729402096</t>
  </si>
  <si>
    <t>文晓</t>
  </si>
  <si>
    <t>1729402095</t>
  </si>
  <si>
    <t>吴明哲</t>
  </si>
  <si>
    <t>1729402094</t>
  </si>
  <si>
    <t>隆瑶</t>
  </si>
  <si>
    <t>刘小渤</t>
  </si>
  <si>
    <t>1729402092</t>
  </si>
  <si>
    <t>徐江晖</t>
  </si>
  <si>
    <t>1729402091</t>
  </si>
  <si>
    <t>张兆芃</t>
  </si>
  <si>
    <t>1729402090</t>
  </si>
  <si>
    <t>束正炜</t>
  </si>
  <si>
    <t>1729402089</t>
  </si>
  <si>
    <t>曹钧彦</t>
  </si>
  <si>
    <t>1729402088</t>
  </si>
  <si>
    <t>刘子睿</t>
  </si>
  <si>
    <t>1729402087</t>
  </si>
  <si>
    <t>周豆敏</t>
  </si>
  <si>
    <t>1729402086</t>
  </si>
  <si>
    <t>顾符亦可</t>
  </si>
  <si>
    <t>1729402085</t>
  </si>
  <si>
    <t>王震</t>
  </si>
  <si>
    <t>1729402084</t>
  </si>
  <si>
    <t>仲伟龙</t>
  </si>
  <si>
    <t>1729402083</t>
  </si>
  <si>
    <t>何俊华</t>
  </si>
  <si>
    <t>1729402082</t>
  </si>
  <si>
    <t>刘明辉</t>
  </si>
  <si>
    <t>1729402081</t>
  </si>
  <si>
    <t>孙市伟</t>
  </si>
  <si>
    <t>1729402080</t>
  </si>
  <si>
    <t>阚骏</t>
  </si>
  <si>
    <t>1729402079</t>
  </si>
  <si>
    <t>王瑄璟</t>
  </si>
  <si>
    <t>1729402078</t>
  </si>
  <si>
    <t>张星辰</t>
  </si>
  <si>
    <t>1729402077</t>
  </si>
  <si>
    <t>侯鸣</t>
  </si>
  <si>
    <t>1729402076</t>
  </si>
  <si>
    <t>陈伟康</t>
  </si>
  <si>
    <t>1729402075</t>
  </si>
  <si>
    <t>周寅岗</t>
  </si>
  <si>
    <t>1729402074</t>
  </si>
  <si>
    <t>马强</t>
  </si>
  <si>
    <t>1729402073</t>
  </si>
  <si>
    <t>杨添宝</t>
  </si>
  <si>
    <t>1729402072</t>
  </si>
  <si>
    <t>施世豪</t>
  </si>
  <si>
    <t>1729402071</t>
  </si>
  <si>
    <t>崔芃羽</t>
  </si>
  <si>
    <t>1729402070</t>
  </si>
  <si>
    <t>沈星球</t>
  </si>
  <si>
    <t>1729402069</t>
  </si>
  <si>
    <t>李江南</t>
  </si>
  <si>
    <t>1729402068</t>
  </si>
  <si>
    <t>袁成冉</t>
  </si>
  <si>
    <t>1729402067</t>
  </si>
  <si>
    <t>李政</t>
  </si>
  <si>
    <t>1729402066</t>
  </si>
  <si>
    <t>徐晶</t>
  </si>
  <si>
    <t>1729402065</t>
  </si>
  <si>
    <t>程传鑫</t>
  </si>
  <si>
    <t>1729402064</t>
  </si>
  <si>
    <t>周耕</t>
  </si>
  <si>
    <t>1729402062</t>
  </si>
  <si>
    <t>万思杰</t>
  </si>
  <si>
    <t>1729402061</t>
  </si>
  <si>
    <t>刘宁</t>
  </si>
  <si>
    <t>1729402060</t>
  </si>
  <si>
    <t>总计</t>
    <phoneticPr fontId="12" type="noConversion"/>
  </si>
  <si>
    <t>贵州省图书馆</t>
    <phoneticPr fontId="13" type="noConversion"/>
  </si>
  <si>
    <t>一家衣善</t>
    <phoneticPr fontId="13" type="noConversion"/>
  </si>
  <si>
    <t>星空社</t>
    <phoneticPr fontId="13" type="noConversion"/>
  </si>
  <si>
    <t>端午</t>
    <phoneticPr fontId="13" type="noConversion"/>
  </si>
  <si>
    <t>劳动节</t>
    <phoneticPr fontId="12" type="noConversion"/>
  </si>
  <si>
    <t>女子仰卧起坐</t>
    <phoneticPr fontId="13" type="noConversion"/>
  </si>
  <si>
    <t>男子拔河</t>
    <phoneticPr fontId="13" type="noConversion"/>
  </si>
  <si>
    <t>女子跳绳</t>
    <phoneticPr fontId="13" type="noConversion"/>
  </si>
  <si>
    <t>广播操</t>
    <phoneticPr fontId="2" type="noConversion"/>
  </si>
  <si>
    <t>广播操</t>
    <phoneticPr fontId="12" type="noConversion"/>
  </si>
  <si>
    <t>FNIRS志愿活动</t>
    <phoneticPr fontId="13" type="noConversion"/>
  </si>
  <si>
    <t>勤工助学办公室</t>
    <phoneticPr fontId="13" type="noConversion"/>
  </si>
  <si>
    <t>心理剧</t>
    <phoneticPr fontId="13" type="noConversion"/>
  </si>
  <si>
    <t>学业讲师或助教</t>
    <phoneticPr fontId="13" type="noConversion"/>
  </si>
  <si>
    <t>清明烈士陵园扫墓</t>
    <phoneticPr fontId="12" type="noConversion"/>
  </si>
  <si>
    <t>课堂考勤</t>
    <phoneticPr fontId="12" type="noConversion"/>
  </si>
  <si>
    <t>18届迎新</t>
    <phoneticPr fontId="13" type="noConversion"/>
  </si>
  <si>
    <t>清羽辩论队</t>
    <phoneticPr fontId="13" type="noConversion"/>
  </si>
  <si>
    <t>科协</t>
    <phoneticPr fontId="13" type="noConversion"/>
  </si>
  <si>
    <t>学生会</t>
    <phoneticPr fontId="13" type="noConversion"/>
  </si>
  <si>
    <t>社联</t>
    <phoneticPr fontId="13" type="noConversion"/>
  </si>
  <si>
    <t>新媒体</t>
    <phoneticPr fontId="13" type="noConversion"/>
  </si>
  <si>
    <t>团委办公室</t>
    <phoneticPr fontId="13" type="noConversion"/>
  </si>
  <si>
    <t>学生工作室</t>
    <phoneticPr fontId="13" type="noConversion"/>
  </si>
  <si>
    <t>班委（包含宿舍长）</t>
    <phoneticPr fontId="12" type="noConversion"/>
  </si>
  <si>
    <t>献血</t>
    <phoneticPr fontId="2" type="noConversion"/>
  </si>
  <si>
    <t>献血</t>
    <phoneticPr fontId="12" type="noConversion"/>
  </si>
  <si>
    <t>北塔幼儿园</t>
    <phoneticPr fontId="13" type="noConversion"/>
  </si>
  <si>
    <t>敬老院</t>
    <phoneticPr fontId="12" type="noConversion"/>
  </si>
  <si>
    <t>保渊</t>
  </si>
  <si>
    <t>1729402059</t>
  </si>
  <si>
    <t>沈子薇</t>
  </si>
  <si>
    <t>1729402058</t>
  </si>
  <si>
    <t>马健</t>
  </si>
  <si>
    <t>1729402057</t>
  </si>
  <si>
    <t>费世杰</t>
  </si>
  <si>
    <t>1729402056</t>
  </si>
  <si>
    <t>孙飞</t>
  </si>
  <si>
    <t>1729402055</t>
  </si>
  <si>
    <t>牛宇翔</t>
  </si>
  <si>
    <t>1729402054</t>
  </si>
  <si>
    <t>过林浩</t>
  </si>
  <si>
    <t>1729402053</t>
  </si>
  <si>
    <t>缪雯雯</t>
  </si>
  <si>
    <t>1729402052</t>
  </si>
  <si>
    <t>周雨奇</t>
  </si>
  <si>
    <t>1729402051</t>
  </si>
  <si>
    <t>袁晨曦</t>
  </si>
  <si>
    <t>1729402050</t>
  </si>
  <si>
    <t>朱陈龙</t>
  </si>
  <si>
    <t>1729402049</t>
  </si>
  <si>
    <t>周权</t>
  </si>
  <si>
    <t>1729402048</t>
  </si>
  <si>
    <t>姜星尧</t>
  </si>
  <si>
    <t>1729402047</t>
  </si>
  <si>
    <t>刘克</t>
  </si>
  <si>
    <t>1729402046</t>
  </si>
  <si>
    <t>许锦涛</t>
  </si>
  <si>
    <t>1729402045</t>
  </si>
  <si>
    <t>薛威</t>
  </si>
  <si>
    <t>1729402044</t>
  </si>
  <si>
    <t>鲍孝康</t>
  </si>
  <si>
    <t>1729402043</t>
  </si>
  <si>
    <t>何睿哲</t>
  </si>
  <si>
    <t>1729402042</t>
  </si>
  <si>
    <t>庞堃</t>
  </si>
  <si>
    <t>1729402041</t>
  </si>
  <si>
    <t>陈鑫宇</t>
  </si>
  <si>
    <t>1729402040</t>
  </si>
  <si>
    <t>李彤</t>
  </si>
  <si>
    <t>1729402039</t>
  </si>
  <si>
    <t>沈越文</t>
  </si>
  <si>
    <t>1729402038</t>
  </si>
  <si>
    <t>蔡磊</t>
  </si>
  <si>
    <t>1729402037</t>
  </si>
  <si>
    <t>1729402036</t>
  </si>
  <si>
    <t>蒋逸廷</t>
  </si>
  <si>
    <t>1729402035</t>
  </si>
  <si>
    <t>刘安棋</t>
  </si>
  <si>
    <t>1729402034</t>
  </si>
  <si>
    <t>陈德顺</t>
  </si>
  <si>
    <t>1729402033</t>
  </si>
  <si>
    <t>黄仲文</t>
  </si>
  <si>
    <t>1729402032</t>
  </si>
  <si>
    <t>华国凯</t>
  </si>
  <si>
    <t>1729402031</t>
  </si>
  <si>
    <t>袁孝鹏</t>
  </si>
  <si>
    <t>1729402030</t>
  </si>
  <si>
    <t>顾天戎</t>
  </si>
  <si>
    <t>1729402029</t>
  </si>
  <si>
    <t>丁啸宇</t>
  </si>
  <si>
    <t>1729402028</t>
  </si>
  <si>
    <t>徐梓清</t>
  </si>
  <si>
    <t>1729402027</t>
  </si>
  <si>
    <t>王俣言</t>
  </si>
  <si>
    <t>1729402026</t>
  </si>
  <si>
    <t>邹俊杰</t>
  </si>
  <si>
    <t>1729402025</t>
  </si>
  <si>
    <t>宋顾苏</t>
  </si>
  <si>
    <t>1729402024</t>
  </si>
  <si>
    <t>李嘉凡</t>
  </si>
  <si>
    <t>1729402023</t>
  </si>
  <si>
    <t>周天睿</t>
  </si>
  <si>
    <t>1729402022</t>
  </si>
  <si>
    <t>徐恺</t>
  </si>
  <si>
    <t>1729402021</t>
  </si>
  <si>
    <t>潘子豪</t>
  </si>
  <si>
    <t>1729402020</t>
  </si>
  <si>
    <t>张鹏生</t>
  </si>
  <si>
    <t>1729402019</t>
  </si>
  <si>
    <t>赵晨希</t>
  </si>
  <si>
    <t>1729402018</t>
  </si>
  <si>
    <t>潘露洁</t>
  </si>
  <si>
    <t>1729402017</t>
  </si>
  <si>
    <t>韩文辉</t>
  </si>
  <si>
    <t>1729402016</t>
  </si>
  <si>
    <t>陶雨婷</t>
  </si>
  <si>
    <t>1729402015</t>
  </si>
  <si>
    <t>温丽红</t>
  </si>
  <si>
    <t>1729402014</t>
  </si>
  <si>
    <t>李灏</t>
  </si>
  <si>
    <t>1729402013</t>
  </si>
  <si>
    <t>刘晨</t>
  </si>
  <si>
    <t>1729402012</t>
  </si>
  <si>
    <t>赵延斌</t>
  </si>
  <si>
    <t>1729402011</t>
  </si>
  <si>
    <t>李平川</t>
  </si>
  <si>
    <t>1729402010</t>
  </si>
  <si>
    <t>袁其磊</t>
  </si>
  <si>
    <t>1729402009</t>
  </si>
  <si>
    <t>张林</t>
  </si>
  <si>
    <t>1729402008</t>
  </si>
  <si>
    <t>仇俊炜</t>
  </si>
  <si>
    <t>1729402007</t>
  </si>
  <si>
    <t>钱津洋</t>
  </si>
  <si>
    <t>1729402006</t>
  </si>
  <si>
    <t>孙健</t>
  </si>
  <si>
    <t>1729402005</t>
  </si>
  <si>
    <t>王欣玥</t>
  </si>
  <si>
    <t>1729402004</t>
  </si>
  <si>
    <t>朱姝燚</t>
  </si>
  <si>
    <t>1729402003</t>
  </si>
  <si>
    <t>陈智</t>
  </si>
  <si>
    <t>1729402002</t>
  </si>
  <si>
    <t>戴晨杰</t>
  </si>
  <si>
    <t>1729402001</t>
  </si>
  <si>
    <t>黄勃宁</t>
  </si>
  <si>
    <t>1729401177</t>
  </si>
  <si>
    <t>敬诗呈</t>
  </si>
  <si>
    <t>1729401165</t>
  </si>
  <si>
    <t>张昊</t>
  </si>
  <si>
    <t>1729401164</t>
  </si>
  <si>
    <t>陈靖宇</t>
  </si>
  <si>
    <t>1729401142</t>
  </si>
  <si>
    <t>李朝阳</t>
  </si>
  <si>
    <t>1729401130</t>
  </si>
  <si>
    <t>李海诺</t>
  </si>
  <si>
    <t>1729401127</t>
  </si>
  <si>
    <t>马驰</t>
  </si>
  <si>
    <t>1729401108</t>
  </si>
  <si>
    <t>刘智雄</t>
  </si>
  <si>
    <t>1729401039</t>
  </si>
  <si>
    <t>韩帅</t>
  </si>
  <si>
    <t>1729401037</t>
  </si>
  <si>
    <t>徐瑞飞</t>
  </si>
  <si>
    <t>1729401035</t>
  </si>
  <si>
    <t>沈佳瑜</t>
  </si>
  <si>
    <t>1729401020</t>
  </si>
  <si>
    <t>合唱队</t>
  </si>
  <si>
    <t>戏曲广播操</t>
  </si>
  <si>
    <t>回访母校</t>
  </si>
  <si>
    <t>拙政园志愿者</t>
  </si>
  <si>
    <t>迎新</t>
  </si>
  <si>
    <t>慰问宿管阿姨</t>
  </si>
  <si>
    <t>辩论队</t>
  </si>
  <si>
    <t>科协</t>
  </si>
  <si>
    <t>青年志愿者协会</t>
  </si>
  <si>
    <t>fNIRs实验志愿者</t>
  </si>
  <si>
    <t>19.03.05讲座</t>
  </si>
  <si>
    <t>打扫实验室</t>
  </si>
  <si>
    <t>学生会</t>
  </si>
  <si>
    <t>新媒体</t>
  </si>
  <si>
    <t>PPTer大赛</t>
  </si>
  <si>
    <t>轨院迎新</t>
  </si>
  <si>
    <t>定向越野</t>
  </si>
  <si>
    <t>星空社</t>
  </si>
  <si>
    <t>民族文化节</t>
  </si>
  <si>
    <t>虎丘景区</t>
  </si>
  <si>
    <t>火车站</t>
  </si>
  <si>
    <t>心理健康协会</t>
  </si>
  <si>
    <t>消防安全</t>
  </si>
  <si>
    <t>校友反校园</t>
  </si>
  <si>
    <t>走进后勤</t>
  </si>
  <si>
    <t>家庭机器人比赛</t>
  </si>
  <si>
    <t>爱心社</t>
  </si>
  <si>
    <t>保安行业协会</t>
  </si>
  <si>
    <t>合计</t>
  </si>
  <si>
    <t>李成龙</t>
  </si>
  <si>
    <t>1829401179</t>
  </si>
  <si>
    <t>田健东</t>
  </si>
  <si>
    <t>1829401178</t>
  </si>
  <si>
    <t>刘俊豪</t>
  </si>
  <si>
    <t>1829401177</t>
  </si>
  <si>
    <t>李欣钰</t>
  </si>
  <si>
    <t>1829401176</t>
  </si>
  <si>
    <t>李浩闻</t>
  </si>
  <si>
    <t>1829401175</t>
  </si>
  <si>
    <t>王恺文</t>
  </si>
  <si>
    <t>1829401174</t>
  </si>
  <si>
    <t>樊盛</t>
  </si>
  <si>
    <t>1829401173</t>
  </si>
  <si>
    <t>左文灏</t>
  </si>
  <si>
    <t>1829401172</t>
  </si>
  <si>
    <t>林文成</t>
  </si>
  <si>
    <t>1829401171</t>
  </si>
  <si>
    <t>陈逸健</t>
  </si>
  <si>
    <t>1829401170</t>
  </si>
  <si>
    <t>蒋贤贤</t>
  </si>
  <si>
    <t>1829401169</t>
  </si>
  <si>
    <t>张海潮</t>
  </si>
  <si>
    <t>1829401168</t>
  </si>
  <si>
    <t>张帅</t>
  </si>
  <si>
    <t>1829401167</t>
  </si>
  <si>
    <t>韩瑞雪</t>
  </si>
  <si>
    <t>1829401166</t>
  </si>
  <si>
    <t>窦轩</t>
  </si>
  <si>
    <t>1829401165</t>
  </si>
  <si>
    <t>薛英杰</t>
  </si>
  <si>
    <t>1829401164</t>
  </si>
  <si>
    <t>杜佳音</t>
  </si>
  <si>
    <t>1829401163</t>
  </si>
  <si>
    <t>高承志</t>
  </si>
  <si>
    <t>1829401162</t>
  </si>
  <si>
    <t>干宇涛</t>
  </si>
  <si>
    <t>1829401161</t>
  </si>
  <si>
    <t>徐蕴</t>
  </si>
  <si>
    <t>1829401160</t>
  </si>
  <si>
    <t>赵星宇</t>
  </si>
  <si>
    <t>1829401159</t>
  </si>
  <si>
    <t>徐金韬</t>
  </si>
  <si>
    <t>1829401158</t>
  </si>
  <si>
    <t>贺继宏</t>
  </si>
  <si>
    <t>1829401157</t>
  </si>
  <si>
    <t>田爽</t>
  </si>
  <si>
    <t>1829401156</t>
  </si>
  <si>
    <t>李志伟</t>
  </si>
  <si>
    <t>1829401155</t>
  </si>
  <si>
    <t>郭锦</t>
  </si>
  <si>
    <t>1829401154</t>
  </si>
  <si>
    <t>王世龙</t>
  </si>
  <si>
    <t>1829401153</t>
  </si>
  <si>
    <t>谢尚建</t>
  </si>
  <si>
    <t>1829401152</t>
  </si>
  <si>
    <t>谢润林</t>
  </si>
  <si>
    <t>1829401151</t>
  </si>
  <si>
    <t>何晓非</t>
  </si>
  <si>
    <t>1829401150</t>
  </si>
  <si>
    <t>王启宇</t>
  </si>
  <si>
    <t>1829401149</t>
  </si>
  <si>
    <t>马辰扬</t>
  </si>
  <si>
    <t>1829401148</t>
  </si>
  <si>
    <t>龙俊澄</t>
  </si>
  <si>
    <t>1829401147</t>
  </si>
  <si>
    <t>马关雨</t>
  </si>
  <si>
    <t>1829401146</t>
  </si>
  <si>
    <t>潘浩哲</t>
  </si>
  <si>
    <t>1829401145</t>
  </si>
  <si>
    <t>肖景文</t>
  </si>
  <si>
    <t>1829401144</t>
  </si>
  <si>
    <t>刘凯通</t>
  </si>
  <si>
    <t>1829401143</t>
  </si>
  <si>
    <t>李欣怡</t>
  </si>
  <si>
    <t>1829401142</t>
  </si>
  <si>
    <t>季文钧</t>
  </si>
  <si>
    <t>1829401141</t>
  </si>
  <si>
    <t>沈成龙</t>
  </si>
  <si>
    <t>1829401140</t>
  </si>
  <si>
    <t>周轩</t>
  </si>
  <si>
    <t>1829401139</t>
  </si>
  <si>
    <t>程薪漫</t>
  </si>
  <si>
    <t>1829401138</t>
  </si>
  <si>
    <t>张倍豪</t>
  </si>
  <si>
    <t>1829401137</t>
  </si>
  <si>
    <t>陆柏州</t>
  </si>
  <si>
    <t>1829401135</t>
  </si>
  <si>
    <t>王开宇</t>
  </si>
  <si>
    <t>1829401134</t>
  </si>
  <si>
    <t>徐悠源</t>
  </si>
  <si>
    <t>1829401132</t>
  </si>
  <si>
    <t>张胜江</t>
  </si>
  <si>
    <t>1829401131</t>
  </si>
  <si>
    <t>金正浩</t>
  </si>
  <si>
    <t>1829401129</t>
  </si>
  <si>
    <t>曹晓朵</t>
  </si>
  <si>
    <t>1829401128</t>
  </si>
  <si>
    <t>刘金玲</t>
  </si>
  <si>
    <t>1829401126</t>
  </si>
  <si>
    <t>王龙</t>
  </si>
  <si>
    <t>1829401125</t>
  </si>
  <si>
    <t>刘文超</t>
  </si>
  <si>
    <t>1829401124</t>
  </si>
  <si>
    <t>王凯威</t>
  </si>
  <si>
    <t>1829401123</t>
  </si>
  <si>
    <t>陈剑池</t>
  </si>
  <si>
    <t>1829401122</t>
  </si>
  <si>
    <t>施畅</t>
  </si>
  <si>
    <t>1829401120</t>
  </si>
  <si>
    <t>魏传鹏</t>
  </si>
  <si>
    <t>1829401119</t>
  </si>
  <si>
    <t>张晨</t>
  </si>
  <si>
    <t>1829401118</t>
  </si>
  <si>
    <t>崔陈雨</t>
  </si>
  <si>
    <t>1829401117</t>
  </si>
  <si>
    <t>陶皆伊</t>
  </si>
  <si>
    <t>1829401116</t>
  </si>
  <si>
    <t>王玉兔</t>
  </si>
  <si>
    <t>1829401115</t>
  </si>
  <si>
    <t>庄明月</t>
  </si>
  <si>
    <t>1829401114</t>
  </si>
  <si>
    <t>朱天辰</t>
  </si>
  <si>
    <t>1829401113</t>
  </si>
  <si>
    <t>王涛</t>
  </si>
  <si>
    <t>1829401112</t>
  </si>
  <si>
    <t>马龙辉</t>
  </si>
  <si>
    <t>1829401111</t>
  </si>
  <si>
    <t>周宇鹏</t>
  </si>
  <si>
    <t>1829401110</t>
  </si>
  <si>
    <t>邹海涛</t>
  </si>
  <si>
    <t>1829401109</t>
  </si>
  <si>
    <t>史飞</t>
  </si>
  <si>
    <t>1829401108</t>
  </si>
  <si>
    <t>窦文欣</t>
  </si>
  <si>
    <t>1829401107</t>
  </si>
  <si>
    <t>朱昊</t>
  </si>
  <si>
    <t>1829401106</t>
  </si>
  <si>
    <t>张玉蓉</t>
  </si>
  <si>
    <t>1829401105</t>
  </si>
  <si>
    <t>许静怡</t>
  </si>
  <si>
    <t>1829401104</t>
  </si>
  <si>
    <t>杨海林</t>
  </si>
  <si>
    <t>1829401103</t>
  </si>
  <si>
    <t>陈国庆</t>
  </si>
  <si>
    <t>1829401102</t>
  </si>
  <si>
    <t>1829401101</t>
  </si>
  <si>
    <t>居世灵</t>
  </si>
  <si>
    <t>1829401100</t>
  </si>
  <si>
    <t>程海伦</t>
  </si>
  <si>
    <t>1829401099</t>
  </si>
  <si>
    <t>顾凡</t>
    <phoneticPr fontId="2" type="noConversion"/>
  </si>
  <si>
    <t>1829401098</t>
  </si>
  <si>
    <t>崔振华</t>
  </si>
  <si>
    <t>1829401097</t>
  </si>
  <si>
    <t>唐乐扬</t>
  </si>
  <si>
    <t>1829401096</t>
  </si>
  <si>
    <t>时洋</t>
  </si>
  <si>
    <t>1829401095</t>
  </si>
  <si>
    <t>殷宇</t>
  </si>
  <si>
    <t>1829401094</t>
  </si>
  <si>
    <t>李佳林</t>
  </si>
  <si>
    <t>1829401092</t>
  </si>
  <si>
    <t>赵青爱</t>
  </si>
  <si>
    <t>1829401091</t>
  </si>
  <si>
    <t>何相辰</t>
  </si>
  <si>
    <t>1829401090</t>
  </si>
  <si>
    <t>丁徐天乾</t>
  </si>
  <si>
    <t>1829401089</t>
  </si>
  <si>
    <t>李锡泽</t>
  </si>
  <si>
    <t>1829401088</t>
  </si>
  <si>
    <t>丁浩淇</t>
  </si>
  <si>
    <t>1829401087</t>
  </si>
  <si>
    <t>苏畅</t>
  </si>
  <si>
    <t>1829401086</t>
  </si>
  <si>
    <t>王妙辉</t>
  </si>
  <si>
    <t>1829401085</t>
  </si>
  <si>
    <t>殷力</t>
  </si>
  <si>
    <t>1829401084</t>
  </si>
  <si>
    <t>陆周洁</t>
  </si>
  <si>
    <t>1829401083</t>
  </si>
  <si>
    <t>黄文迪</t>
  </si>
  <si>
    <t>1829401082</t>
  </si>
  <si>
    <t>孔世武</t>
  </si>
  <si>
    <t>1829401080</t>
  </si>
  <si>
    <t>刘北北</t>
  </si>
  <si>
    <t>1829401079</t>
  </si>
  <si>
    <t>管理</t>
  </si>
  <si>
    <t>1829401078</t>
  </si>
  <si>
    <t>邓子龙</t>
  </si>
  <si>
    <t>1829401077</t>
  </si>
  <si>
    <t>龚辰涛</t>
  </si>
  <si>
    <t>1829401076</t>
  </si>
  <si>
    <t>许惠东</t>
  </si>
  <si>
    <t>1829401075</t>
  </si>
  <si>
    <t>吴义健</t>
  </si>
  <si>
    <t>1829401074</t>
  </si>
  <si>
    <t>陈方正</t>
  </si>
  <si>
    <t>1829401073</t>
  </si>
  <si>
    <t>刘杰</t>
  </si>
  <si>
    <t>1829401072</t>
  </si>
  <si>
    <t>个人参加</t>
    <phoneticPr fontId="2" type="noConversion"/>
  </si>
  <si>
    <t>班委</t>
    <phoneticPr fontId="2" type="noConversion"/>
  </si>
  <si>
    <t>考勤班长</t>
    <phoneticPr fontId="2" type="noConversion"/>
  </si>
  <si>
    <t>气象局</t>
    <phoneticPr fontId="2" type="noConversion"/>
  </si>
  <si>
    <t>旧书回收搬书</t>
  </si>
  <si>
    <t>从古典诗词读懂吴地人文讲座</t>
    <phoneticPr fontId="2" type="noConversion"/>
  </si>
  <si>
    <t>心理剧</t>
    <phoneticPr fontId="2" type="noConversion"/>
  </si>
  <si>
    <t>炫舞</t>
    <phoneticPr fontId="2" type="noConversion"/>
  </si>
  <si>
    <t>学生工作办公室</t>
    <phoneticPr fontId="2" type="noConversion"/>
  </si>
  <si>
    <t>6.19幼儿园</t>
    <phoneticPr fontId="2" type="noConversion"/>
  </si>
  <si>
    <t>戏曲广播操</t>
    <phoneticPr fontId="2" type="noConversion"/>
  </si>
  <si>
    <t>5.25敬老院</t>
    <phoneticPr fontId="2" type="noConversion"/>
  </si>
  <si>
    <t>清羽辩论队</t>
    <phoneticPr fontId="2" type="noConversion"/>
  </si>
  <si>
    <t>5.24献血</t>
    <phoneticPr fontId="2" type="noConversion"/>
  </si>
  <si>
    <t>5.18敬老院</t>
    <phoneticPr fontId="2" type="noConversion"/>
  </si>
  <si>
    <t>5.15幼儿园</t>
    <phoneticPr fontId="2" type="noConversion"/>
  </si>
  <si>
    <t>5.8幼儿园</t>
    <phoneticPr fontId="2" type="noConversion"/>
  </si>
  <si>
    <t>“慰问宿管阿姨”</t>
    <phoneticPr fontId="2" type="noConversion"/>
  </si>
  <si>
    <t>3.27幼儿园</t>
    <phoneticPr fontId="2" type="noConversion"/>
  </si>
  <si>
    <t>3.20幼儿园</t>
    <phoneticPr fontId="2" type="noConversion"/>
  </si>
  <si>
    <t>打扫宿舍楼</t>
    <phoneticPr fontId="2" type="noConversion"/>
  </si>
  <si>
    <t>3.13幼儿园</t>
    <phoneticPr fontId="2" type="noConversion"/>
  </si>
  <si>
    <t>3.6幼儿园</t>
    <phoneticPr fontId="2" type="noConversion"/>
  </si>
  <si>
    <t>寒假回访</t>
    <phoneticPr fontId="2" type="noConversion"/>
  </si>
  <si>
    <t>12.22敬老院</t>
    <phoneticPr fontId="2" type="noConversion"/>
  </si>
  <si>
    <t>12.19幼儿园</t>
    <phoneticPr fontId="2" type="noConversion"/>
  </si>
  <si>
    <t>12.15敬老院</t>
    <phoneticPr fontId="2" type="noConversion"/>
  </si>
  <si>
    <t>12.12幼儿园</t>
    <phoneticPr fontId="2" type="noConversion"/>
  </si>
  <si>
    <t>12.8敬老院</t>
    <phoneticPr fontId="2" type="noConversion"/>
  </si>
  <si>
    <t>12.5幼儿园</t>
    <phoneticPr fontId="2" type="noConversion"/>
  </si>
  <si>
    <t>12.1敬老院</t>
    <phoneticPr fontId="2" type="noConversion"/>
  </si>
  <si>
    <t>12.7无偿献血</t>
    <phoneticPr fontId="2" type="noConversion"/>
  </si>
  <si>
    <t>11.28幼儿园</t>
    <phoneticPr fontId="2" type="noConversion"/>
  </si>
  <si>
    <t>11.24敬老院</t>
    <phoneticPr fontId="2" type="noConversion"/>
  </si>
  <si>
    <t>11.17敬老院</t>
    <phoneticPr fontId="2" type="noConversion"/>
  </si>
  <si>
    <t>成教生活动</t>
    <phoneticPr fontId="2" type="noConversion"/>
  </si>
  <si>
    <t>新舞</t>
    <phoneticPr fontId="2" type="noConversion"/>
  </si>
  <si>
    <t>10.13敬老院</t>
    <phoneticPr fontId="2" type="noConversion"/>
  </si>
  <si>
    <t>fNIRs志愿者活动</t>
  </si>
  <si>
    <t>黄升睿</t>
  </si>
  <si>
    <t>1829403038</t>
  </si>
  <si>
    <t>吴龙</t>
  </si>
  <si>
    <t>1829403037</t>
  </si>
  <si>
    <t>张馨彧</t>
  </si>
  <si>
    <t>1829403036</t>
  </si>
  <si>
    <t>刘华</t>
  </si>
  <si>
    <t>1829403035</t>
  </si>
  <si>
    <t>于文博</t>
  </si>
  <si>
    <t>1829403034</t>
  </si>
  <si>
    <t>苗宇栋</t>
  </si>
  <si>
    <t>1829403033</t>
  </si>
  <si>
    <t>唐云飞</t>
  </si>
  <si>
    <t>1829403032</t>
  </si>
  <si>
    <t>朱熙来</t>
  </si>
  <si>
    <t>1829403031</t>
  </si>
  <si>
    <t>史寅良</t>
  </si>
  <si>
    <t>1829403030</t>
  </si>
  <si>
    <t>熊万权</t>
  </si>
  <si>
    <t>1829403029</t>
  </si>
  <si>
    <t>曹忆曼</t>
  </si>
  <si>
    <t>1829403028</t>
  </si>
  <si>
    <t>郁佳铭</t>
  </si>
  <si>
    <t>1829403027</t>
  </si>
  <si>
    <t>任永飞</t>
  </si>
  <si>
    <t>1829403026</t>
  </si>
  <si>
    <t>孙国强</t>
  </si>
  <si>
    <t>1829403025</t>
  </si>
  <si>
    <t>胡泽宇</t>
  </si>
  <si>
    <t>1829403024</t>
  </si>
  <si>
    <t>徐易</t>
  </si>
  <si>
    <t>1829403023</t>
  </si>
  <si>
    <t>姚隆玉</t>
  </si>
  <si>
    <t>1829403022</t>
  </si>
  <si>
    <t>殷成婷</t>
  </si>
  <si>
    <t>1829403020</t>
  </si>
  <si>
    <t>夏雨欣</t>
  </si>
  <si>
    <t>1829403019</t>
  </si>
  <si>
    <t>张宇龙</t>
  </si>
  <si>
    <t>1829403018</t>
  </si>
  <si>
    <t>朱欣怡</t>
  </si>
  <si>
    <t>1829403017</t>
  </si>
  <si>
    <t>李奇</t>
  </si>
  <si>
    <t>1829403016</t>
  </si>
  <si>
    <t>蒋凯田</t>
  </si>
  <si>
    <t>1829403015</t>
  </si>
  <si>
    <t>管婷婷</t>
  </si>
  <si>
    <t>1829403014</t>
  </si>
  <si>
    <t>周伟</t>
  </si>
  <si>
    <t>1829403013</t>
  </si>
  <si>
    <t>袁小龙</t>
  </si>
  <si>
    <t>1829403012</t>
  </si>
  <si>
    <t>陈辰</t>
  </si>
  <si>
    <t>1829403011</t>
  </si>
  <si>
    <t>何雨欣</t>
  </si>
  <si>
    <t>1829403010</t>
  </si>
  <si>
    <t>茅依玲</t>
  </si>
  <si>
    <t>1829403008</t>
  </si>
  <si>
    <t>吴天龙</t>
  </si>
  <si>
    <t>1829403007</t>
  </si>
  <si>
    <t>吴嘉俊</t>
  </si>
  <si>
    <t>1829403006</t>
  </si>
  <si>
    <t>吴宇</t>
  </si>
  <si>
    <t>1829403005</t>
  </si>
  <si>
    <t>王中一</t>
  </si>
  <si>
    <t>1829403004</t>
  </si>
  <si>
    <t>陈菲</t>
  </si>
  <si>
    <t>1829403003</t>
  </si>
  <si>
    <t>钱梁</t>
  </si>
  <si>
    <t>1829403002</t>
  </si>
  <si>
    <t>陈思源</t>
  </si>
  <si>
    <t>1829403001</t>
  </si>
  <si>
    <t>校园接力赛</t>
    <phoneticPr fontId="2" type="noConversion"/>
  </si>
  <si>
    <t>东吴杯</t>
    <phoneticPr fontId="2" type="noConversion"/>
  </si>
  <si>
    <t>学生工作部</t>
    <phoneticPr fontId="2" type="noConversion"/>
  </si>
  <si>
    <t>科技协会</t>
    <phoneticPr fontId="2" type="noConversion"/>
  </si>
  <si>
    <t>易学</t>
    <phoneticPr fontId="2" type="noConversion"/>
  </si>
  <si>
    <t>校运会方队</t>
    <phoneticPr fontId="2" type="noConversion"/>
  </si>
  <si>
    <t>井盖图画</t>
    <phoneticPr fontId="2" type="noConversion"/>
  </si>
  <si>
    <t>导医</t>
    <phoneticPr fontId="2" type="noConversion"/>
  </si>
  <si>
    <t>心协</t>
    <phoneticPr fontId="2" type="noConversion"/>
  </si>
  <si>
    <t>姑苏杯</t>
    <phoneticPr fontId="2" type="noConversion"/>
  </si>
  <si>
    <t>新生英语短剧</t>
    <phoneticPr fontId="2" type="noConversion"/>
  </si>
  <si>
    <t>学工</t>
    <phoneticPr fontId="2" type="noConversion"/>
  </si>
  <si>
    <t>寝室长</t>
    <phoneticPr fontId="2" type="noConversion"/>
  </si>
  <si>
    <t>考勤时长</t>
    <phoneticPr fontId="2" type="noConversion"/>
  </si>
  <si>
    <t>助教</t>
    <phoneticPr fontId="2" type="noConversion"/>
  </si>
  <si>
    <t>回访母校</t>
    <phoneticPr fontId="2" type="noConversion"/>
  </si>
  <si>
    <t>辩论队</t>
    <phoneticPr fontId="2" type="noConversion"/>
  </si>
  <si>
    <t>图书馆</t>
    <phoneticPr fontId="2" type="noConversion"/>
  </si>
  <si>
    <t>爱心学社</t>
    <phoneticPr fontId="2" type="noConversion"/>
  </si>
  <si>
    <t>戏曲广播体操</t>
    <phoneticPr fontId="2" type="noConversion"/>
  </si>
  <si>
    <t>版权博会</t>
    <phoneticPr fontId="2" type="noConversion"/>
  </si>
  <si>
    <t>姓名</t>
    <phoneticPr fontId="2" type="noConversion"/>
  </si>
  <si>
    <t>学号</t>
    <phoneticPr fontId="2" type="noConversion"/>
  </si>
  <si>
    <t>宋丹青</t>
  </si>
  <si>
    <t>刘灏</t>
  </si>
  <si>
    <t>冯靖轩</t>
  </si>
  <si>
    <t>隆海涛</t>
  </si>
  <si>
    <t>李梦雨</t>
  </si>
  <si>
    <t>高健龙</t>
  </si>
  <si>
    <t>赵苏阳</t>
  </si>
  <si>
    <t>陶成喆</t>
  </si>
  <si>
    <t>陈慧</t>
  </si>
  <si>
    <t>王中旭</t>
  </si>
  <si>
    <t>29+6</t>
    <phoneticPr fontId="2" type="noConversion"/>
  </si>
  <si>
    <t>白诗函</t>
  </si>
  <si>
    <t>吾拉木丁·阿不都肉甫</t>
  </si>
  <si>
    <t>蔡梦甜</t>
  </si>
  <si>
    <t>吴成稀</t>
  </si>
  <si>
    <t>朱盼</t>
  </si>
  <si>
    <t>邱圣杰</t>
  </si>
  <si>
    <t>黄思凡</t>
    <phoneticPr fontId="2" type="noConversion"/>
  </si>
  <si>
    <t>张佳翔</t>
  </si>
  <si>
    <t>殷鸣</t>
  </si>
  <si>
    <t>宋康</t>
  </si>
  <si>
    <t>钱松涛</t>
  </si>
  <si>
    <t>曹紫琦</t>
  </si>
  <si>
    <t>林瑶</t>
  </si>
  <si>
    <t>臧妍</t>
  </si>
  <si>
    <t>薛骞</t>
  </si>
  <si>
    <t>王希旻</t>
  </si>
  <si>
    <t>孙顾承</t>
  </si>
  <si>
    <t>刘朱毅</t>
  </si>
  <si>
    <t>张丞</t>
  </si>
  <si>
    <t>黄志宇</t>
  </si>
  <si>
    <t>潘晔</t>
  </si>
  <si>
    <t>季耕宇</t>
  </si>
  <si>
    <t>缪珅伟</t>
  </si>
  <si>
    <t>赵巧羽</t>
  </si>
  <si>
    <t>张诚</t>
  </si>
  <si>
    <t>姚远</t>
  </si>
  <si>
    <t>傅思捷</t>
  </si>
  <si>
    <t>圣传柳</t>
  </si>
  <si>
    <t>徐景月</t>
  </si>
  <si>
    <t>钱龙</t>
  </si>
  <si>
    <t>胡琪</t>
  </si>
  <si>
    <t>卢帆</t>
  </si>
  <si>
    <t>尹梓航</t>
  </si>
  <si>
    <t>薛瑞普</t>
  </si>
  <si>
    <t>朱柳宇</t>
  </si>
  <si>
    <t>郑棋天</t>
  </si>
  <si>
    <t>黄为民</t>
  </si>
  <si>
    <t>王子昕</t>
  </si>
  <si>
    <t>杨杰</t>
  </si>
  <si>
    <t>陈梦彤</t>
  </si>
  <si>
    <t>魏千</t>
  </si>
  <si>
    <t>张皓宇</t>
  </si>
  <si>
    <t>叶成岩</t>
  </si>
  <si>
    <t>孙帆</t>
  </si>
  <si>
    <t>金志洋</t>
  </si>
  <si>
    <t>观影</t>
    <phoneticPr fontId="2" type="noConversion"/>
  </si>
  <si>
    <t>团辅，心理剧，毕业晚会</t>
  </si>
  <si>
    <t>校园接力</t>
    <phoneticPr fontId="2" type="noConversion"/>
  </si>
  <si>
    <t>班委，考勤班长</t>
    <phoneticPr fontId="2" type="noConversion"/>
  </si>
  <si>
    <t>各种讲座</t>
    <phoneticPr fontId="2" type="noConversion"/>
  </si>
  <si>
    <t>星儿计划</t>
    <phoneticPr fontId="2" type="noConversion"/>
  </si>
  <si>
    <t>机器人比赛裁判</t>
    <phoneticPr fontId="2" type="noConversion"/>
  </si>
  <si>
    <t>扫墓</t>
  </si>
  <si>
    <t>勤工办</t>
    <phoneticPr fontId="2" type="noConversion"/>
  </si>
  <si>
    <t>其他项</t>
    <phoneticPr fontId="2" type="noConversion"/>
  </si>
  <si>
    <t>班助</t>
    <phoneticPr fontId="2" type="noConversion"/>
  </si>
  <si>
    <t>PPT大赛</t>
    <phoneticPr fontId="2" type="noConversion"/>
  </si>
  <si>
    <t>诗词大赛</t>
    <phoneticPr fontId="2" type="noConversion"/>
  </si>
  <si>
    <t>英语短剧</t>
    <phoneticPr fontId="2" type="noConversion"/>
  </si>
  <si>
    <t>方阵</t>
    <phoneticPr fontId="2" type="noConversion"/>
  </si>
  <si>
    <t>炫舞</t>
  </si>
  <si>
    <t>马拉松</t>
  </si>
  <si>
    <t>一家衣善</t>
    <phoneticPr fontId="2" type="noConversion"/>
  </si>
  <si>
    <t>校心协</t>
    <phoneticPr fontId="2" type="noConversion"/>
  </si>
  <si>
    <t>新舞</t>
  </si>
  <si>
    <t>走进后勤</t>
    <phoneticPr fontId="2" type="noConversion"/>
  </si>
  <si>
    <t>厉国强</t>
  </si>
  <si>
    <t>1729401204</t>
  </si>
  <si>
    <t>何俊涵</t>
  </si>
  <si>
    <t>1729401200</t>
  </si>
  <si>
    <t>陈义波</t>
  </si>
  <si>
    <t>1729401196</t>
  </si>
  <si>
    <t>谢克军</t>
  </si>
  <si>
    <t>1729401189</t>
  </si>
  <si>
    <t>颜可</t>
  </si>
  <si>
    <t>1729401187</t>
  </si>
  <si>
    <t>王皓</t>
  </si>
  <si>
    <t>1729401186</t>
  </si>
  <si>
    <t>徐恒睿</t>
  </si>
  <si>
    <t>1729401184</t>
  </si>
  <si>
    <t>田远</t>
  </si>
  <si>
    <t>1729401181</t>
  </si>
  <si>
    <t>李俊声</t>
  </si>
  <si>
    <t>1729401179</t>
  </si>
  <si>
    <t>黄露玉</t>
  </si>
  <si>
    <t>1729401176</t>
  </si>
  <si>
    <t>文武</t>
  </si>
  <si>
    <t>1729401175</t>
  </si>
  <si>
    <t>杨真强</t>
  </si>
  <si>
    <t>1729401174</t>
  </si>
  <si>
    <t>符俊臣</t>
  </si>
  <si>
    <t>1729401168</t>
  </si>
  <si>
    <t>寇青明</t>
  </si>
  <si>
    <t>1729401166</t>
  </si>
  <si>
    <t>温广燊</t>
  </si>
  <si>
    <t>1729401163</t>
  </si>
  <si>
    <t>谷兴浩</t>
  </si>
  <si>
    <t>1729401162</t>
  </si>
  <si>
    <t>蒋泽凡</t>
  </si>
  <si>
    <t>1729401158</t>
  </si>
  <si>
    <t>秦嘉遥</t>
  </si>
  <si>
    <t>1729401154</t>
  </si>
  <si>
    <t>邓林</t>
  </si>
  <si>
    <t>1729401152</t>
  </si>
  <si>
    <t>王志兴</t>
  </si>
  <si>
    <t>1729401151</t>
    <phoneticPr fontId="12" type="noConversion"/>
  </si>
  <si>
    <t>张治中</t>
  </si>
  <si>
    <t>1729401149</t>
  </si>
  <si>
    <t>杨金鑫</t>
  </si>
  <si>
    <t>1729401146</t>
  </si>
  <si>
    <t>张思远</t>
  </si>
  <si>
    <t>1729401144</t>
  </si>
  <si>
    <t>王晟宇</t>
  </si>
  <si>
    <t>1729401143</t>
  </si>
  <si>
    <t>李兆兴</t>
  </si>
  <si>
    <t>1729401140</t>
  </si>
  <si>
    <t>亢鹏宇</t>
  </si>
  <si>
    <t>1729401139</t>
  </si>
  <si>
    <t>龙兴</t>
  </si>
  <si>
    <t>1729401138</t>
  </si>
  <si>
    <t>王开金</t>
  </si>
  <si>
    <t>1729401136</t>
    <phoneticPr fontId="12" type="noConversion"/>
  </si>
  <si>
    <t>浦志源</t>
  </si>
  <si>
    <t>1729401129</t>
  </si>
  <si>
    <t>朱林宇</t>
  </si>
  <si>
    <t>1729401128</t>
  </si>
  <si>
    <t>颜克明</t>
  </si>
  <si>
    <t>1729401125</t>
  </si>
  <si>
    <t>曹乾坤</t>
  </si>
  <si>
    <t>1729401122</t>
  </si>
  <si>
    <t>葛斯杰</t>
  </si>
  <si>
    <t>1729401119</t>
  </si>
  <si>
    <t>王行</t>
  </si>
  <si>
    <t>1729401117</t>
  </si>
  <si>
    <t>洪佳衡</t>
  </si>
  <si>
    <t>1729401116</t>
  </si>
  <si>
    <t>胡雨薇</t>
  </si>
  <si>
    <t>1729401115</t>
  </si>
  <si>
    <t>鞠刘燕</t>
  </si>
  <si>
    <t>1729401113</t>
  </si>
  <si>
    <t>缪宇杰</t>
  </si>
  <si>
    <t>1729401112</t>
  </si>
  <si>
    <t>葛凡</t>
  </si>
  <si>
    <t>1729401110</t>
  </si>
  <si>
    <t>邵笑</t>
  </si>
  <si>
    <t>1729401109</t>
  </si>
  <si>
    <t>盛昊明</t>
  </si>
  <si>
    <t>1729401107</t>
  </si>
  <si>
    <t>王兴峰</t>
  </si>
  <si>
    <t>1729401106</t>
  </si>
  <si>
    <t>阚鑫</t>
  </si>
  <si>
    <t>1729401105</t>
    <phoneticPr fontId="12" type="noConversion"/>
  </si>
  <si>
    <t>余琴</t>
  </si>
  <si>
    <t>1729401104</t>
  </si>
  <si>
    <t>袁志超</t>
  </si>
  <si>
    <t>1729401103</t>
  </si>
  <si>
    <t>章磊</t>
  </si>
  <si>
    <t>1729401096</t>
  </si>
  <si>
    <t>薛佳彪</t>
  </si>
  <si>
    <t>1729401092</t>
  </si>
  <si>
    <t>陶威</t>
  </si>
  <si>
    <t>1729401087</t>
  </si>
  <si>
    <t>周锐</t>
  </si>
  <si>
    <t>1729401086</t>
  </si>
  <si>
    <t>乔玉春</t>
  </si>
  <si>
    <t>1729401085</t>
  </si>
  <si>
    <t>石海华</t>
  </si>
  <si>
    <t>1729401084</t>
  </si>
  <si>
    <t>阚嘉铖</t>
  </si>
  <si>
    <t>1729401083</t>
  </si>
  <si>
    <t>林晓灵</t>
  </si>
  <si>
    <t>1729401079</t>
  </si>
  <si>
    <t>张颖</t>
  </si>
  <si>
    <t>1729401076</t>
  </si>
  <si>
    <t>张镇</t>
  </si>
  <si>
    <t>1729401071</t>
  </si>
  <si>
    <t>王玥</t>
  </si>
  <si>
    <t>1729401066</t>
  </si>
  <si>
    <t>杨钰鑫</t>
  </si>
  <si>
    <t>1729401064</t>
  </si>
  <si>
    <t>纪广东</t>
  </si>
  <si>
    <t>1729401060</t>
  </si>
  <si>
    <t>洪思齐</t>
  </si>
  <si>
    <t>1729401057</t>
  </si>
  <si>
    <t>张志诚</t>
  </si>
  <si>
    <t>1729401050</t>
  </si>
  <si>
    <t>陈韬</t>
  </si>
  <si>
    <t>1729401049</t>
  </si>
  <si>
    <t>庄文杰</t>
  </si>
  <si>
    <t>1729401046</t>
  </si>
  <si>
    <t>李少康</t>
  </si>
  <si>
    <t>1729401045</t>
  </si>
  <si>
    <t>成学栋</t>
  </si>
  <si>
    <t>1729401043</t>
  </si>
  <si>
    <t>杨元锟</t>
  </si>
  <si>
    <t>1729401042</t>
  </si>
  <si>
    <t>陈铭娟</t>
  </si>
  <si>
    <t>1729401038</t>
  </si>
  <si>
    <t>谢雨君</t>
  </si>
  <si>
    <t>1729401036</t>
  </si>
  <si>
    <t>胡晨</t>
  </si>
  <si>
    <t>1729401034</t>
  </si>
  <si>
    <t>梁庆熙</t>
  </si>
  <si>
    <t>1729401033</t>
  </si>
  <si>
    <t>陶豫清</t>
  </si>
  <si>
    <t>1729401031</t>
  </si>
  <si>
    <t>周培清</t>
  </si>
  <si>
    <t>1729401029</t>
  </si>
  <si>
    <t>谭道凯</t>
  </si>
  <si>
    <t>1729401028</t>
  </si>
  <si>
    <t>隆宝丰</t>
  </si>
  <si>
    <t>1729401027</t>
  </si>
  <si>
    <t>徐伟</t>
  </si>
  <si>
    <t>1729401024</t>
  </si>
  <si>
    <t>杨肸霖</t>
  </si>
  <si>
    <t>1729401023</t>
  </si>
  <si>
    <t>巫雨</t>
  </si>
  <si>
    <t>1729401015</t>
  </si>
  <si>
    <t>王高诚</t>
  </si>
  <si>
    <t>1729401014</t>
  </si>
  <si>
    <t>陶云舒</t>
  </si>
  <si>
    <t>1729401012</t>
  </si>
  <si>
    <t>李岳飞</t>
  </si>
  <si>
    <t>1729401008</t>
  </si>
  <si>
    <t>排球比赛</t>
    <phoneticPr fontId="12" type="noConversion"/>
  </si>
  <si>
    <t>回访母校</t>
    <phoneticPr fontId="12" type="noConversion"/>
  </si>
  <si>
    <t>宿舍文化节</t>
    <phoneticPr fontId="12" type="noConversion"/>
  </si>
  <si>
    <t>苏州博物馆</t>
    <phoneticPr fontId="12" type="noConversion"/>
  </si>
  <si>
    <t>图书馆志愿者</t>
    <phoneticPr fontId="12" type="noConversion"/>
  </si>
  <si>
    <t>走进苏州讲座</t>
    <phoneticPr fontId="12" type="noConversion"/>
  </si>
  <si>
    <t>走近后勤之双选会</t>
    <phoneticPr fontId="12" type="noConversion"/>
  </si>
  <si>
    <t>公益事业</t>
    <phoneticPr fontId="12" type="noConversion"/>
  </si>
  <si>
    <t>五一园林</t>
    <phoneticPr fontId="12" type="noConversion"/>
  </si>
  <si>
    <t>端午园林</t>
    <phoneticPr fontId="12" type="noConversion"/>
  </si>
  <si>
    <t>国庆园林</t>
    <phoneticPr fontId="12" type="noConversion"/>
  </si>
  <si>
    <t>地铁站志愿者</t>
    <phoneticPr fontId="12" type="noConversion"/>
  </si>
  <si>
    <t>苏州火车站志愿者</t>
    <phoneticPr fontId="12" type="noConversion"/>
  </si>
  <si>
    <t>勤工办</t>
    <phoneticPr fontId="12" type="noConversion"/>
  </si>
  <si>
    <t>急救技能大赛</t>
    <phoneticPr fontId="12" type="noConversion"/>
  </si>
  <si>
    <t>星舞</t>
    <phoneticPr fontId="12" type="noConversion"/>
  </si>
  <si>
    <t>组织干部</t>
    <phoneticPr fontId="12" type="noConversion"/>
  </si>
  <si>
    <t>清明扫墓</t>
    <phoneticPr fontId="12" type="noConversion"/>
  </si>
  <si>
    <t>慰问宿管</t>
    <phoneticPr fontId="12" type="noConversion"/>
  </si>
  <si>
    <t>辩论队</t>
    <phoneticPr fontId="12" type="noConversion"/>
  </si>
  <si>
    <t>校运会</t>
    <phoneticPr fontId="12" type="noConversion"/>
  </si>
  <si>
    <t>戏曲广播操</t>
    <phoneticPr fontId="12" type="noConversion"/>
  </si>
  <si>
    <t>家庭机器人比赛</t>
    <phoneticPr fontId="12" type="noConversion"/>
  </si>
  <si>
    <t>普及机器人大赛</t>
    <phoneticPr fontId="12" type="noConversion"/>
  </si>
  <si>
    <t>优康养老院</t>
    <phoneticPr fontId="12" type="noConversion"/>
  </si>
  <si>
    <t>夏令营志愿者</t>
    <phoneticPr fontId="12" type="noConversion"/>
  </si>
  <si>
    <t>诗词大赛</t>
    <phoneticPr fontId="12" type="noConversion"/>
  </si>
  <si>
    <t>观前福园敬老院</t>
    <phoneticPr fontId="12" type="noConversion"/>
  </si>
  <si>
    <t>岗位体验</t>
    <phoneticPr fontId="12" type="noConversion"/>
  </si>
  <si>
    <t>创投大会</t>
    <phoneticPr fontId="12" type="noConversion"/>
  </si>
  <si>
    <t>博会</t>
    <phoneticPr fontId="12" type="noConversion"/>
  </si>
  <si>
    <t>高铁北站</t>
    <phoneticPr fontId="12" type="noConversion"/>
  </si>
  <si>
    <t>暑期迎新</t>
    <phoneticPr fontId="12" type="noConversion"/>
  </si>
  <si>
    <t>长三角数字经济峰会志愿活动</t>
    <phoneticPr fontId="12" type="noConversion"/>
  </si>
  <si>
    <t>路跑接力赛</t>
    <phoneticPr fontId="12" type="noConversion"/>
  </si>
  <si>
    <t>太湖马拉松</t>
    <phoneticPr fontId="12" type="noConversion"/>
  </si>
  <si>
    <t>虎丘</t>
    <phoneticPr fontId="12" type="noConversion"/>
  </si>
  <si>
    <t>定向越野</t>
    <phoneticPr fontId="12" type="noConversion"/>
  </si>
  <si>
    <t>怡乐敬老院</t>
    <phoneticPr fontId="12" type="noConversion"/>
  </si>
  <si>
    <t>苏州社会福利院</t>
    <phoneticPr fontId="12" type="noConversion"/>
  </si>
  <si>
    <t>博爱学校</t>
    <phoneticPr fontId="12" type="noConversion"/>
  </si>
  <si>
    <t>北塔幼儿园</t>
    <phoneticPr fontId="12" type="noConversion"/>
  </si>
  <si>
    <t>四月回收书本</t>
    <phoneticPr fontId="12" type="noConversion"/>
  </si>
  <si>
    <t>一家衣善观众</t>
    <phoneticPr fontId="12" type="noConversion"/>
  </si>
  <si>
    <t>fnirs实验</t>
    <phoneticPr fontId="12" type="noConversion"/>
  </si>
  <si>
    <t>观看电影</t>
    <phoneticPr fontId="12" type="noConversion"/>
  </si>
  <si>
    <t>班委</t>
    <phoneticPr fontId="12" type="noConversion"/>
  </si>
  <si>
    <t>考勤</t>
    <phoneticPr fontId="12" type="noConversion"/>
  </si>
  <si>
    <t>宿舍长</t>
    <phoneticPr fontId="12" type="noConversion"/>
  </si>
  <si>
    <t>国际精英创业周</t>
    <phoneticPr fontId="12" type="noConversion"/>
  </si>
  <si>
    <t>东吴杯辩论赛</t>
    <phoneticPr fontId="12" type="noConversion"/>
  </si>
  <si>
    <t>伙管会</t>
    <phoneticPr fontId="12" type="noConversion"/>
  </si>
  <si>
    <t>足球赛</t>
    <phoneticPr fontId="12" type="noConversion"/>
  </si>
  <si>
    <t>心理剧</t>
    <phoneticPr fontId="12" type="noConversion"/>
  </si>
  <si>
    <t>心理团辅</t>
    <phoneticPr fontId="12" type="noConversion"/>
  </si>
  <si>
    <t>助教</t>
    <phoneticPr fontId="12" type="noConversion"/>
  </si>
  <si>
    <t>合唱团</t>
    <phoneticPr fontId="12" type="noConversion"/>
  </si>
  <si>
    <t>舞蹈团</t>
    <phoneticPr fontId="12" type="noConversion"/>
  </si>
  <si>
    <t>志愿者活动名称</t>
    <phoneticPr fontId="12" type="noConversion"/>
  </si>
  <si>
    <t>2017级机械工程志愿者时长统计</t>
    <phoneticPr fontId="12" type="noConversion"/>
  </si>
  <si>
    <t>2016级材控班志愿时长统计</t>
  </si>
  <si>
    <t>学号</t>
    <phoneticPr fontId="2" type="noConversion"/>
  </si>
  <si>
    <t>志愿活动名称</t>
    <phoneticPr fontId="2" type="noConversion"/>
  </si>
  <si>
    <t>志愿活动名称</t>
    <phoneticPr fontId="13" type="noConversion"/>
  </si>
  <si>
    <t>双选会</t>
    <phoneticPr fontId="12" type="noConversion"/>
  </si>
  <si>
    <t>唐英基金会爱心学社</t>
    <phoneticPr fontId="12" type="noConversion"/>
  </si>
  <si>
    <t>关爱离退休教师</t>
    <phoneticPr fontId="13" type="noConversion"/>
  </si>
  <si>
    <t>双选会</t>
    <phoneticPr fontId="13" type="noConversion"/>
  </si>
  <si>
    <t>3月5日听讲座</t>
    <phoneticPr fontId="13" type="noConversion"/>
  </si>
  <si>
    <t>雷锋月观影</t>
    <phoneticPr fontId="13" type="noConversion"/>
  </si>
  <si>
    <t>打扫实验楼</t>
    <phoneticPr fontId="13" type="noConversion"/>
  </si>
  <si>
    <t>慰问宿管阿姨</t>
    <phoneticPr fontId="13" type="noConversion"/>
  </si>
  <si>
    <t>义修大联盟</t>
  </si>
  <si>
    <t>带薪实习招聘会</t>
    <phoneticPr fontId="13" type="noConversion"/>
  </si>
  <si>
    <t>星儿计划</t>
    <phoneticPr fontId="13" type="noConversion"/>
  </si>
  <si>
    <t>回访高中母校</t>
    <phoneticPr fontId="13" type="noConversion"/>
  </si>
  <si>
    <t>校友返校日</t>
    <phoneticPr fontId="13" type="noConversion"/>
  </si>
  <si>
    <t>青少年普及机器人大赛</t>
    <phoneticPr fontId="13" type="noConversion"/>
  </si>
  <si>
    <t>CBDF国际标准舞全国锦标赛</t>
    <phoneticPr fontId="13" type="noConversion"/>
  </si>
  <si>
    <t>虎丘</t>
    <phoneticPr fontId="13" type="noConversion"/>
  </si>
  <si>
    <t>17级电气二班志愿时长统计</t>
    <phoneticPr fontId="13" type="noConversion"/>
  </si>
  <si>
    <t>fnirs实验</t>
  </si>
  <si>
    <t>整理旧书</t>
  </si>
  <si>
    <t>清羽辩论队</t>
  </si>
  <si>
    <t>献血志愿者</t>
  </si>
  <si>
    <t>学工办</t>
  </si>
  <si>
    <t>广播操</t>
  </si>
  <si>
    <t>社联</t>
  </si>
  <si>
    <t>团委</t>
  </si>
  <si>
    <t>青协</t>
  </si>
  <si>
    <t>爱心学社</t>
  </si>
  <si>
    <t>高铁北站</t>
  </si>
  <si>
    <t>社会福利总院</t>
  </si>
  <si>
    <t>虎丘</t>
  </si>
  <si>
    <t>乐桥站</t>
  </si>
  <si>
    <t>端午节园林</t>
  </si>
  <si>
    <t>端午节拙政园</t>
  </si>
  <si>
    <t>创投人物峰会</t>
  </si>
  <si>
    <t>其他</t>
  </si>
  <si>
    <t>国际经验创业周</t>
  </si>
  <si>
    <t>宿舍文化节</t>
  </si>
  <si>
    <t>急救技能大赛</t>
  </si>
  <si>
    <t>诗词大赛</t>
  </si>
  <si>
    <t>儿童医院</t>
  </si>
  <si>
    <t>金色里程社区</t>
  </si>
  <si>
    <t>参观苏大</t>
  </si>
  <si>
    <t>数字经济峰会</t>
  </si>
  <si>
    <t>机器人比赛</t>
  </si>
  <si>
    <t>学生工作处</t>
  </si>
  <si>
    <t>助教</t>
  </si>
  <si>
    <t>校友返校日</t>
  </si>
  <si>
    <t>心理团辅活动</t>
  </si>
  <si>
    <t>苏大足球杯</t>
  </si>
  <si>
    <t>1729401001</t>
  </si>
  <si>
    <t>何钧宇</t>
  </si>
  <si>
    <t>1729401002</t>
  </si>
  <si>
    <t>张天宇</t>
  </si>
  <si>
    <t>1729401004</t>
  </si>
  <si>
    <t>乔杰鹏</t>
  </si>
  <si>
    <t>1729401005</t>
  </si>
  <si>
    <t>陆嘉成</t>
  </si>
  <si>
    <t>1729401006</t>
  </si>
  <si>
    <t>潘兴宇</t>
  </si>
  <si>
    <t>1729401007</t>
  </si>
  <si>
    <t>金鑫</t>
  </si>
  <si>
    <t>1729401009</t>
  </si>
  <si>
    <t>胡宁</t>
  </si>
  <si>
    <t>1729401013</t>
  </si>
  <si>
    <t>魏敏华</t>
  </si>
  <si>
    <t>1729401017</t>
  </si>
  <si>
    <t>翁智超</t>
  </si>
  <si>
    <t>1729401018</t>
  </si>
  <si>
    <t>段维旺</t>
  </si>
  <si>
    <t>1729401021</t>
  </si>
  <si>
    <t>季强</t>
  </si>
  <si>
    <t>1729401022</t>
  </si>
  <si>
    <t>孙嘉伟</t>
  </si>
  <si>
    <t>1729401025</t>
  </si>
  <si>
    <t>林继鸿</t>
  </si>
  <si>
    <t>1729401026</t>
  </si>
  <si>
    <t>陆翀</t>
  </si>
  <si>
    <t>1729401032</t>
  </si>
  <si>
    <t>陈玲凤</t>
  </si>
  <si>
    <t>1729401040</t>
  </si>
  <si>
    <t>金典</t>
  </si>
  <si>
    <t>1729401044</t>
  </si>
  <si>
    <t>窦道远</t>
  </si>
  <si>
    <t>1729401052</t>
  </si>
  <si>
    <t>祝宇恒</t>
  </si>
  <si>
    <t>1729401053</t>
  </si>
  <si>
    <t>秦睿安</t>
  </si>
  <si>
    <t>1729401054</t>
  </si>
  <si>
    <t>何瑶瑶</t>
  </si>
  <si>
    <t>1729401055</t>
  </si>
  <si>
    <t>颜一霄</t>
  </si>
  <si>
    <t>1729401056</t>
  </si>
  <si>
    <t>赵磊</t>
  </si>
  <si>
    <t>1729401058</t>
  </si>
  <si>
    <t>奚子杰</t>
  </si>
  <si>
    <t>1729401059</t>
  </si>
  <si>
    <t>何逸杰</t>
  </si>
  <si>
    <t>1729401061</t>
  </si>
  <si>
    <t>朱梓渊</t>
  </si>
  <si>
    <t>1729401062</t>
  </si>
  <si>
    <t>陈龙飞</t>
  </si>
  <si>
    <t>1729401063</t>
  </si>
  <si>
    <t>顾天宇</t>
  </si>
  <si>
    <t>1729401068</t>
  </si>
  <si>
    <t>徐文逸</t>
  </si>
  <si>
    <t>1729401069</t>
  </si>
  <si>
    <t>孙俊杰</t>
  </si>
  <si>
    <t>1729401070</t>
  </si>
  <si>
    <t>姜本九</t>
  </si>
  <si>
    <t>1729401072</t>
  </si>
  <si>
    <t>张奎</t>
  </si>
  <si>
    <t>1729401073</t>
  </si>
  <si>
    <t>傅贤顺</t>
  </si>
  <si>
    <t>1729401074</t>
  </si>
  <si>
    <t>梁业丰</t>
  </si>
  <si>
    <t>1729401075</t>
  </si>
  <si>
    <t>沈文杰</t>
  </si>
  <si>
    <t>1729401080</t>
  </si>
  <si>
    <t>虞雪晴</t>
  </si>
  <si>
    <t>1729401088</t>
  </si>
  <si>
    <t>蒋立伟</t>
  </si>
  <si>
    <t>1729401089</t>
  </si>
  <si>
    <t>沈涛</t>
  </si>
  <si>
    <t>1729401095</t>
  </si>
  <si>
    <t>崔琪</t>
  </si>
  <si>
    <t>1729401098</t>
  </si>
  <si>
    <t>孙前杨</t>
  </si>
  <si>
    <t>1729401100</t>
  </si>
  <si>
    <t>徐鼎言</t>
  </si>
  <si>
    <t>1729401101</t>
  </si>
  <si>
    <t>黄志超</t>
  </si>
  <si>
    <t>1729401111</t>
  </si>
  <si>
    <t>张云飞</t>
  </si>
  <si>
    <t>1729401114</t>
  </si>
  <si>
    <t>陈颖</t>
  </si>
  <si>
    <t>1729401120</t>
  </si>
  <si>
    <t>邱立志</t>
  </si>
  <si>
    <t>1729401126</t>
  </si>
  <si>
    <t>郭安齐</t>
  </si>
  <si>
    <t>1729401133</t>
  </si>
  <si>
    <t>周浩</t>
  </si>
  <si>
    <t>1729401135</t>
  </si>
  <si>
    <t>张光义</t>
  </si>
  <si>
    <t>1729401137</t>
  </si>
  <si>
    <t>李振雷</t>
  </si>
  <si>
    <t>1729401145</t>
  </si>
  <si>
    <t>王海军</t>
  </si>
  <si>
    <t>1729401150</t>
  </si>
  <si>
    <t>刘文齐</t>
  </si>
  <si>
    <t>1729401156</t>
  </si>
  <si>
    <t>丁浩轩</t>
  </si>
  <si>
    <t>1729401160</t>
  </si>
  <si>
    <t>袁清松</t>
  </si>
  <si>
    <t>1729401173</t>
  </si>
  <si>
    <t>刘丹</t>
  </si>
  <si>
    <t>1729401182</t>
  </si>
  <si>
    <t>崔鸿福</t>
  </si>
  <si>
    <t>1729401185</t>
  </si>
  <si>
    <t>许彦阳</t>
  </si>
  <si>
    <t>1729401191</t>
  </si>
  <si>
    <t>雷翔宇</t>
  </si>
  <si>
    <t>1729401192</t>
  </si>
  <si>
    <t>冉龙</t>
  </si>
  <si>
    <t>1729401193</t>
  </si>
  <si>
    <t>王文长</t>
  </si>
  <si>
    <t>1729401197</t>
  </si>
  <si>
    <t>朴玄斌</t>
  </si>
  <si>
    <t>1729401198</t>
  </si>
  <si>
    <t>王甫帅</t>
  </si>
  <si>
    <t>1729401201</t>
  </si>
  <si>
    <t>周建民</t>
  </si>
  <si>
    <t>1729401209</t>
  </si>
  <si>
    <t>唐慧</t>
  </si>
  <si>
    <t>学生干部</t>
    <phoneticPr fontId="2" type="noConversion"/>
  </si>
  <si>
    <t>敬老院</t>
    <phoneticPr fontId="2" type="noConversion"/>
  </si>
  <si>
    <t>幼儿园</t>
    <phoneticPr fontId="2" type="noConversion"/>
  </si>
  <si>
    <t>运动员</t>
    <phoneticPr fontId="2" type="noConversion"/>
  </si>
  <si>
    <t>会议</t>
    <phoneticPr fontId="2" type="noConversion"/>
  </si>
  <si>
    <t>回收旧书</t>
    <phoneticPr fontId="2" type="noConversion"/>
  </si>
  <si>
    <t>迎新</t>
    <phoneticPr fontId="2" type="noConversion"/>
  </si>
  <si>
    <t>双选会</t>
    <phoneticPr fontId="2" type="noConversion"/>
  </si>
  <si>
    <t>finrs</t>
    <phoneticPr fontId="2" type="noConversion"/>
  </si>
  <si>
    <t>运动会</t>
    <phoneticPr fontId="2" type="noConversion"/>
  </si>
  <si>
    <t>排球队</t>
    <phoneticPr fontId="2" type="noConversion"/>
  </si>
  <si>
    <t>马拉松</t>
    <phoneticPr fontId="2" type="noConversion"/>
  </si>
  <si>
    <t>扫墓</t>
    <phoneticPr fontId="2" type="noConversion"/>
  </si>
  <si>
    <t>家庭机器人</t>
    <phoneticPr fontId="2" type="noConversion"/>
  </si>
  <si>
    <t>景区旅游志愿</t>
    <phoneticPr fontId="2" type="noConversion"/>
  </si>
  <si>
    <t>火车站</t>
    <phoneticPr fontId="2" type="noConversion"/>
  </si>
  <si>
    <t>校科协</t>
    <phoneticPr fontId="2" type="noConversion"/>
  </si>
  <si>
    <t>义修大联盟</t>
    <phoneticPr fontId="2" type="noConversion"/>
  </si>
  <si>
    <t>顾岚翔</t>
  </si>
  <si>
    <t>张群</t>
  </si>
  <si>
    <t>赵宇航</t>
  </si>
  <si>
    <t>于航</t>
  </si>
  <si>
    <t>韦骏文</t>
  </si>
  <si>
    <t>丁有恒</t>
  </si>
  <si>
    <t>蔡玉祥</t>
  </si>
  <si>
    <t>陈恬恬</t>
  </si>
  <si>
    <t>李况杰</t>
  </si>
  <si>
    <t>杨晨</t>
  </si>
  <si>
    <t>张稳涛</t>
  </si>
  <si>
    <t>徐馨浩</t>
  </si>
  <si>
    <t>张愉健</t>
  </si>
  <si>
    <t>王子祯</t>
  </si>
  <si>
    <t>牛省委</t>
  </si>
  <si>
    <t>罗永浩</t>
  </si>
  <si>
    <t>季国庆</t>
  </si>
  <si>
    <t>程舟琦</t>
  </si>
  <si>
    <t>刘妍</t>
  </si>
  <si>
    <t>刘佳庆</t>
  </si>
  <si>
    <t>刘琦</t>
  </si>
  <si>
    <t>石浩裕</t>
  </si>
  <si>
    <t>郭春晓</t>
  </si>
  <si>
    <t>杨敬</t>
  </si>
  <si>
    <t>梁家栋</t>
  </si>
  <si>
    <t>张雅慧</t>
  </si>
  <si>
    <t>张娴妮</t>
  </si>
  <si>
    <t>宋珅</t>
  </si>
  <si>
    <t>刘家璇</t>
  </si>
  <si>
    <t>施雅淇</t>
  </si>
  <si>
    <t>黄佳瑛</t>
  </si>
  <si>
    <t>朱燕金</t>
  </si>
  <si>
    <t>杨岚</t>
  </si>
  <si>
    <t>鲜书豪</t>
  </si>
  <si>
    <t>陈少文</t>
  </si>
  <si>
    <t>徐佳含</t>
  </si>
  <si>
    <t>徐天宇</t>
  </si>
  <si>
    <t>周文</t>
  </si>
  <si>
    <t>秦浩</t>
  </si>
  <si>
    <t>马晖</t>
  </si>
  <si>
    <t>彭耀兴</t>
  </si>
  <si>
    <t>刘志祥</t>
  </si>
  <si>
    <t>张兢业</t>
  </si>
  <si>
    <t>董瑞昭</t>
  </si>
  <si>
    <t>梁随</t>
  </si>
  <si>
    <t>马军</t>
  </si>
  <si>
    <t>陈旭鹏</t>
  </si>
  <si>
    <t>纪仕雪</t>
  </si>
  <si>
    <t>王浩</t>
  </si>
  <si>
    <t>张峥</t>
  </si>
  <si>
    <t>汪宇豪</t>
  </si>
  <si>
    <t>贾博珅</t>
  </si>
  <si>
    <t>石昊珉</t>
  </si>
  <si>
    <t>顾钰颖</t>
  </si>
  <si>
    <t>张苏越</t>
  </si>
  <si>
    <t>黄淋鑫</t>
  </si>
  <si>
    <t>王振华</t>
  </si>
  <si>
    <t>周通</t>
  </si>
  <si>
    <t>韩笑</t>
  </si>
  <si>
    <t>张铭超</t>
  </si>
  <si>
    <t>胡新路</t>
  </si>
  <si>
    <t>赵龙</t>
  </si>
  <si>
    <t>丁晓璇</t>
  </si>
  <si>
    <t>杨智航</t>
  </si>
  <si>
    <t>赵英伦</t>
  </si>
  <si>
    <t>孙愈崟</t>
  </si>
  <si>
    <t>梅博涵</t>
  </si>
  <si>
    <t>阿力木·玉山</t>
  </si>
  <si>
    <t>汪龙华</t>
  </si>
  <si>
    <t>文娟</t>
  </si>
  <si>
    <t>孙宇</t>
  </si>
  <si>
    <t>曹向东</t>
  </si>
  <si>
    <t>赵显刚</t>
  </si>
  <si>
    <t>孙广杰</t>
  </si>
  <si>
    <t>18工业班志愿时长统计</t>
  </si>
  <si>
    <t>志愿活动名称</t>
    <phoneticPr fontId="2" type="noConversion"/>
  </si>
  <si>
    <t>17机械电子志愿时长统计</t>
    <phoneticPr fontId="2" type="noConversion"/>
  </si>
  <si>
    <t>总计</t>
    <phoneticPr fontId="2" type="noConversion"/>
  </si>
  <si>
    <t>16工业班志愿时长统计</t>
    <phoneticPr fontId="2" type="noConversion"/>
  </si>
  <si>
    <t>16机械工程志愿时长统计</t>
  </si>
  <si>
    <t>黄浩</t>
    <phoneticPr fontId="24" type="noConversion"/>
  </si>
  <si>
    <t>1829402101</t>
    <phoneticPr fontId="24" type="noConversion"/>
  </si>
  <si>
    <t>郎旭东</t>
    <phoneticPr fontId="24" type="noConversion"/>
  </si>
  <si>
    <t>1829402100</t>
    <phoneticPr fontId="24" type="noConversion"/>
  </si>
  <si>
    <t>张浩天</t>
    <phoneticPr fontId="24" type="noConversion"/>
  </si>
  <si>
    <t>1829402099</t>
    <phoneticPr fontId="24" type="noConversion"/>
  </si>
  <si>
    <t>黎正江</t>
    <phoneticPr fontId="24" type="noConversion"/>
  </si>
  <si>
    <t>1829402098</t>
    <phoneticPr fontId="24" type="noConversion"/>
  </si>
  <si>
    <t>柴生朝</t>
    <phoneticPr fontId="24" type="noConversion"/>
  </si>
  <si>
    <t>1829402097</t>
    <phoneticPr fontId="24" type="noConversion"/>
  </si>
  <si>
    <t>唐兵</t>
    <phoneticPr fontId="24" type="noConversion"/>
  </si>
  <si>
    <t>1829402096</t>
    <phoneticPr fontId="24" type="noConversion"/>
  </si>
  <si>
    <t>杨杰</t>
    <phoneticPr fontId="24" type="noConversion"/>
  </si>
  <si>
    <t>1829402095</t>
    <phoneticPr fontId="24" type="noConversion"/>
  </si>
  <si>
    <t>田霞</t>
    <phoneticPr fontId="24" type="noConversion"/>
  </si>
  <si>
    <t>1829402094</t>
    <phoneticPr fontId="24" type="noConversion"/>
  </si>
  <si>
    <t>朱宇凡</t>
    <phoneticPr fontId="24" type="noConversion"/>
  </si>
  <si>
    <t>1829402093</t>
    <phoneticPr fontId="24" type="noConversion"/>
  </si>
  <si>
    <t>张力文</t>
    <phoneticPr fontId="24" type="noConversion"/>
  </si>
  <si>
    <t>1829402092</t>
    <phoneticPr fontId="24" type="noConversion"/>
  </si>
  <si>
    <t>王思喆</t>
    <phoneticPr fontId="24" type="noConversion"/>
  </si>
  <si>
    <t>1829402091</t>
    <phoneticPr fontId="24" type="noConversion"/>
  </si>
  <si>
    <t>翟禹尧</t>
    <phoneticPr fontId="24" type="noConversion"/>
  </si>
  <si>
    <t>1829402090</t>
    <phoneticPr fontId="24" type="noConversion"/>
  </si>
  <si>
    <t>林有浩</t>
    <phoneticPr fontId="24" type="noConversion"/>
  </si>
  <si>
    <t>1829402089</t>
    <phoneticPr fontId="24" type="noConversion"/>
  </si>
  <si>
    <t>孙媚娆</t>
    <phoneticPr fontId="24" type="noConversion"/>
  </si>
  <si>
    <t>1829402088</t>
    <phoneticPr fontId="24" type="noConversion"/>
  </si>
  <si>
    <t>徐加开</t>
    <phoneticPr fontId="24" type="noConversion"/>
  </si>
  <si>
    <t>1829402087</t>
    <phoneticPr fontId="24" type="noConversion"/>
  </si>
  <si>
    <t>环慧敏</t>
    <phoneticPr fontId="24" type="noConversion"/>
  </si>
  <si>
    <t>1829402043</t>
    <phoneticPr fontId="24" type="noConversion"/>
  </si>
  <si>
    <t>申祎凡</t>
    <phoneticPr fontId="24" type="noConversion"/>
  </si>
  <si>
    <t>1829402042</t>
    <phoneticPr fontId="24" type="noConversion"/>
  </si>
  <si>
    <t>曹逸之</t>
    <phoneticPr fontId="24" type="noConversion"/>
  </si>
  <si>
    <t>1829402041</t>
    <phoneticPr fontId="24" type="noConversion"/>
  </si>
  <si>
    <t>王晨阳</t>
    <phoneticPr fontId="24" type="noConversion"/>
  </si>
  <si>
    <t>1829402040</t>
    <phoneticPr fontId="24" type="noConversion"/>
  </si>
  <si>
    <t>谭高</t>
    <phoneticPr fontId="24" type="noConversion"/>
  </si>
  <si>
    <t>1829402039</t>
    <phoneticPr fontId="24" type="noConversion"/>
  </si>
  <si>
    <t>王宇洋</t>
    <phoneticPr fontId="24" type="noConversion"/>
  </si>
  <si>
    <t>1829402038</t>
    <phoneticPr fontId="24" type="noConversion"/>
  </si>
  <si>
    <t>吕琳裕</t>
    <phoneticPr fontId="24" type="noConversion"/>
  </si>
  <si>
    <t>1829402037</t>
    <phoneticPr fontId="24" type="noConversion"/>
  </si>
  <si>
    <t>施展</t>
    <phoneticPr fontId="24" type="noConversion"/>
  </si>
  <si>
    <t>1829402036</t>
    <phoneticPr fontId="24" type="noConversion"/>
  </si>
  <si>
    <t>安子宁</t>
    <phoneticPr fontId="24" type="noConversion"/>
  </si>
  <si>
    <t>1829402035</t>
    <phoneticPr fontId="24" type="noConversion"/>
  </si>
  <si>
    <t>梁昊</t>
    <phoneticPr fontId="24" type="noConversion"/>
  </si>
  <si>
    <t>1829402034</t>
    <phoneticPr fontId="24" type="noConversion"/>
  </si>
  <si>
    <t>陈锦涛</t>
    <phoneticPr fontId="24" type="noConversion"/>
  </si>
  <si>
    <t>1829402033</t>
    <phoneticPr fontId="24" type="noConversion"/>
  </si>
  <si>
    <t>丁昊阳</t>
    <phoneticPr fontId="24" type="noConversion"/>
  </si>
  <si>
    <t>1829402032</t>
    <phoneticPr fontId="24" type="noConversion"/>
  </si>
  <si>
    <t>任星宇</t>
    <phoneticPr fontId="24" type="noConversion"/>
  </si>
  <si>
    <t>1829402031</t>
    <phoneticPr fontId="24" type="noConversion"/>
  </si>
  <si>
    <t>戴心沂</t>
    <phoneticPr fontId="24" type="noConversion"/>
  </si>
  <si>
    <t>1829402030</t>
    <phoneticPr fontId="24" type="noConversion"/>
  </si>
  <si>
    <t>陈云飞</t>
    <phoneticPr fontId="24" type="noConversion"/>
  </si>
  <si>
    <t>1829402029</t>
    <phoneticPr fontId="24" type="noConversion"/>
  </si>
  <si>
    <t>翁潇逸</t>
    <phoneticPr fontId="24" type="noConversion"/>
  </si>
  <si>
    <t>1829402028</t>
    <phoneticPr fontId="24" type="noConversion"/>
  </si>
  <si>
    <t>张浩楠</t>
    <phoneticPr fontId="24" type="noConversion"/>
  </si>
  <si>
    <t>1829402027</t>
    <phoneticPr fontId="24" type="noConversion"/>
  </si>
  <si>
    <t>高兴程</t>
    <phoneticPr fontId="24" type="noConversion"/>
  </si>
  <si>
    <t>1829402026</t>
    <phoneticPr fontId="24" type="noConversion"/>
  </si>
  <si>
    <t>张梓柯</t>
    <phoneticPr fontId="24" type="noConversion"/>
  </si>
  <si>
    <t>1829402025</t>
    <phoneticPr fontId="24" type="noConversion"/>
  </si>
  <si>
    <t>郭轶</t>
    <phoneticPr fontId="24" type="noConversion"/>
  </si>
  <si>
    <t>1829402024</t>
    <phoneticPr fontId="24" type="noConversion"/>
  </si>
  <si>
    <t>汪苏璠</t>
    <phoneticPr fontId="24" type="noConversion"/>
  </si>
  <si>
    <t>1829402023</t>
    <phoneticPr fontId="24" type="noConversion"/>
  </si>
  <si>
    <t>康春宇</t>
    <phoneticPr fontId="24" type="noConversion"/>
  </si>
  <si>
    <t>1829402022</t>
    <phoneticPr fontId="24" type="noConversion"/>
  </si>
  <si>
    <t>费英佶</t>
    <phoneticPr fontId="24" type="noConversion"/>
  </si>
  <si>
    <t>1829402021</t>
    <phoneticPr fontId="24" type="noConversion"/>
  </si>
  <si>
    <t>李怡</t>
    <phoneticPr fontId="24" type="noConversion"/>
  </si>
  <si>
    <t>1829402020</t>
    <phoneticPr fontId="24" type="noConversion"/>
  </si>
  <si>
    <t>薛凯阳</t>
    <phoneticPr fontId="24" type="noConversion"/>
  </si>
  <si>
    <t>1829402019</t>
    <phoneticPr fontId="24" type="noConversion"/>
  </si>
  <si>
    <t>方海豹</t>
    <phoneticPr fontId="24" type="noConversion"/>
  </si>
  <si>
    <t>1829402018</t>
    <phoneticPr fontId="24" type="noConversion"/>
  </si>
  <si>
    <t>赵珈振</t>
    <phoneticPr fontId="24" type="noConversion"/>
  </si>
  <si>
    <t>1829402017</t>
    <phoneticPr fontId="24" type="noConversion"/>
  </si>
  <si>
    <t>凌鑫</t>
    <phoneticPr fontId="24" type="noConversion"/>
  </si>
  <si>
    <t>1829402016</t>
    <phoneticPr fontId="24" type="noConversion"/>
  </si>
  <si>
    <t>顾时蕊</t>
    <phoneticPr fontId="24" type="noConversion"/>
  </si>
  <si>
    <t>1829402015</t>
    <phoneticPr fontId="24" type="noConversion"/>
  </si>
  <si>
    <t>刘宇灏</t>
    <phoneticPr fontId="24" type="noConversion"/>
  </si>
  <si>
    <t>1829402014</t>
    <phoneticPr fontId="24" type="noConversion"/>
  </si>
  <si>
    <t>殷子恒</t>
    <phoneticPr fontId="24" type="noConversion"/>
  </si>
  <si>
    <t>1829402013</t>
    <phoneticPr fontId="24" type="noConversion"/>
  </si>
  <si>
    <t>李沛彧</t>
    <phoneticPr fontId="24" type="noConversion"/>
  </si>
  <si>
    <t>1829402012</t>
    <phoneticPr fontId="24" type="noConversion"/>
  </si>
  <si>
    <t>陈昕宇</t>
    <phoneticPr fontId="24" type="noConversion"/>
  </si>
  <si>
    <t>1829402011</t>
    <phoneticPr fontId="24" type="noConversion"/>
  </si>
  <si>
    <t>魏士杰</t>
    <phoneticPr fontId="24" type="noConversion"/>
  </si>
  <si>
    <t>1829402010</t>
    <phoneticPr fontId="24" type="noConversion"/>
  </si>
  <si>
    <t>司星雨</t>
    <phoneticPr fontId="24" type="noConversion"/>
  </si>
  <si>
    <t>1829402009</t>
    <phoneticPr fontId="24" type="noConversion"/>
  </si>
  <si>
    <t>吴序桢</t>
    <phoneticPr fontId="24" type="noConversion"/>
  </si>
  <si>
    <t>1829402008</t>
    <phoneticPr fontId="24" type="noConversion"/>
  </si>
  <si>
    <t>王沉</t>
    <phoneticPr fontId="24" type="noConversion"/>
  </si>
  <si>
    <t>1829402007</t>
    <phoneticPr fontId="24" type="noConversion"/>
  </si>
  <si>
    <t>邹霄贝</t>
    <phoneticPr fontId="24" type="noConversion"/>
  </si>
  <si>
    <t>1829402006</t>
    <phoneticPr fontId="24" type="noConversion"/>
  </si>
  <si>
    <t>陶谦</t>
    <phoneticPr fontId="24" type="noConversion"/>
  </si>
  <si>
    <t>1829402005</t>
    <phoneticPr fontId="24" type="noConversion"/>
  </si>
  <si>
    <t>马霜</t>
    <phoneticPr fontId="24" type="noConversion"/>
  </si>
  <si>
    <t>1829402004</t>
    <phoneticPr fontId="24" type="noConversion"/>
  </si>
  <si>
    <t>杨湘</t>
    <phoneticPr fontId="24" type="noConversion"/>
  </si>
  <si>
    <t>1829402003</t>
    <phoneticPr fontId="24" type="noConversion"/>
  </si>
  <si>
    <t>成铭哲</t>
    <phoneticPr fontId="24" type="noConversion"/>
  </si>
  <si>
    <t>1829402002</t>
    <phoneticPr fontId="24" type="noConversion"/>
  </si>
  <si>
    <t>翁煜辉</t>
    <phoneticPr fontId="24" type="noConversion"/>
  </si>
  <si>
    <t>1829402001</t>
    <phoneticPr fontId="24" type="noConversion"/>
  </si>
  <si>
    <t>气象科普</t>
    <phoneticPr fontId="24" type="noConversion"/>
  </si>
  <si>
    <t>急救技能大赛</t>
    <phoneticPr fontId="24" type="noConversion"/>
  </si>
  <si>
    <t>苏大医学部</t>
    <phoneticPr fontId="24" type="noConversion"/>
  </si>
  <si>
    <t>流水琴川义工协会（星空社高铁北站）</t>
    <phoneticPr fontId="24" type="noConversion"/>
  </si>
  <si>
    <t>寒假回访母校</t>
    <phoneticPr fontId="24" type="noConversion"/>
  </si>
  <si>
    <t>马拉松志愿者</t>
    <phoneticPr fontId="24" type="noConversion"/>
  </si>
  <si>
    <t>心理健康协会</t>
    <phoneticPr fontId="24" type="noConversion"/>
  </si>
  <si>
    <t>走近后勤</t>
    <phoneticPr fontId="24" type="noConversion"/>
  </si>
  <si>
    <t>教学助理</t>
    <phoneticPr fontId="24" type="noConversion"/>
  </si>
  <si>
    <t>校园诗词大赛</t>
    <phoneticPr fontId="24" type="noConversion"/>
  </si>
  <si>
    <t>图书馆活动</t>
    <phoneticPr fontId="24" type="noConversion"/>
  </si>
  <si>
    <t>义修（两次合并）</t>
    <phoneticPr fontId="24" type="noConversion"/>
  </si>
  <si>
    <t>姑苏杯志愿者</t>
    <phoneticPr fontId="24" type="noConversion"/>
  </si>
  <si>
    <t>平江新城实验小学机器人大赛</t>
    <phoneticPr fontId="24" type="noConversion"/>
  </si>
  <si>
    <t>4/5清明志愿者活动</t>
    <phoneticPr fontId="24" type="noConversion"/>
  </si>
  <si>
    <t>3/30整理物理实验室</t>
    <phoneticPr fontId="24" type="noConversion"/>
  </si>
  <si>
    <t>献血活动</t>
    <phoneticPr fontId="24" type="noConversion"/>
  </si>
  <si>
    <t>北塔幼儿园</t>
    <phoneticPr fontId="24" type="noConversion"/>
  </si>
  <si>
    <t>方阵</t>
    <phoneticPr fontId="24" type="noConversion"/>
  </si>
  <si>
    <t>敬老院</t>
    <phoneticPr fontId="24" type="noConversion"/>
  </si>
  <si>
    <t>新舞</t>
    <phoneticPr fontId="24" type="noConversion"/>
  </si>
  <si>
    <t>炫舞</t>
    <phoneticPr fontId="24" type="noConversion"/>
  </si>
  <si>
    <t>心理剧</t>
    <phoneticPr fontId="24" type="noConversion"/>
  </si>
  <si>
    <t>校运会</t>
    <phoneticPr fontId="24" type="noConversion"/>
  </si>
  <si>
    <t>观看电影</t>
    <phoneticPr fontId="24" type="noConversion"/>
  </si>
  <si>
    <t>戏曲广播体操</t>
    <phoneticPr fontId="24" type="noConversion"/>
  </si>
  <si>
    <t>心理团辅</t>
    <phoneticPr fontId="24" type="noConversion"/>
  </si>
  <si>
    <t>苏州大学爱心学社</t>
    <phoneticPr fontId="24" type="noConversion"/>
  </si>
  <si>
    <t>fNIRs志愿者活动</t>
    <phoneticPr fontId="24" type="noConversion"/>
  </si>
  <si>
    <t>学工办</t>
    <phoneticPr fontId="24" type="noConversion"/>
  </si>
  <si>
    <t>考勤班长</t>
    <phoneticPr fontId="24" type="noConversion"/>
  </si>
  <si>
    <t>宿舍长</t>
    <phoneticPr fontId="24" type="noConversion"/>
  </si>
  <si>
    <t>班委</t>
    <phoneticPr fontId="24" type="noConversion"/>
  </si>
  <si>
    <t>志愿活动名称</t>
    <phoneticPr fontId="24" type="noConversion"/>
  </si>
  <si>
    <t>姓名</t>
    <phoneticPr fontId="24" type="noConversion"/>
  </si>
  <si>
    <t>学号</t>
    <phoneticPr fontId="24" type="noConversion"/>
  </si>
  <si>
    <t>18级电气一班志愿时长统计</t>
    <phoneticPr fontId="24" type="noConversion"/>
  </si>
  <si>
    <t>18机械2班志愿时长统计</t>
    <phoneticPr fontId="2" type="noConversion"/>
  </si>
  <si>
    <t>社联</t>
    <phoneticPr fontId="2" type="noConversion"/>
  </si>
  <si>
    <t>双选会志愿者</t>
    <phoneticPr fontId="2" type="noConversion"/>
  </si>
  <si>
    <t>fnlrs实验</t>
    <phoneticPr fontId="2" type="noConversion"/>
  </si>
  <si>
    <t>星空社义工活动</t>
    <phoneticPr fontId="2" type="noConversion"/>
  </si>
  <si>
    <t>虎丘志愿活动</t>
    <phoneticPr fontId="2" type="noConversion"/>
  </si>
  <si>
    <t>第七届中国国际版博会</t>
    <phoneticPr fontId="2" type="noConversion"/>
  </si>
  <si>
    <t>机器人大赛</t>
    <phoneticPr fontId="2" type="noConversion"/>
  </si>
  <si>
    <t>姑苏杯志愿活动</t>
    <phoneticPr fontId="2" type="noConversion"/>
  </si>
  <si>
    <t>炫舞之星大赛</t>
    <phoneticPr fontId="2" type="noConversion"/>
  </si>
  <si>
    <t>毕业欢送晚会</t>
    <phoneticPr fontId="2" type="noConversion"/>
  </si>
  <si>
    <t>灭火器演练</t>
    <phoneticPr fontId="2" type="noConversion"/>
  </si>
  <si>
    <t>勤工助学</t>
    <phoneticPr fontId="2" type="noConversion"/>
  </si>
  <si>
    <t>观看电影</t>
    <phoneticPr fontId="2" type="noConversion"/>
  </si>
  <si>
    <t>广播体操</t>
    <phoneticPr fontId="2" type="noConversion"/>
  </si>
  <si>
    <t>方啸</t>
    <phoneticPr fontId="2" type="noConversion"/>
  </si>
  <si>
    <t>李根深</t>
    <phoneticPr fontId="2" type="noConversion"/>
  </si>
  <si>
    <t>高逸帆</t>
    <phoneticPr fontId="2" type="noConversion"/>
  </si>
  <si>
    <t>薛镇东</t>
    <phoneticPr fontId="2" type="noConversion"/>
  </si>
  <si>
    <t>林佳昂</t>
    <phoneticPr fontId="2" type="noConversion"/>
  </si>
  <si>
    <t>仇泽峰</t>
    <phoneticPr fontId="2" type="noConversion"/>
  </si>
  <si>
    <t>凌燊</t>
    <phoneticPr fontId="2" type="noConversion"/>
  </si>
  <si>
    <t>杨师杰</t>
    <phoneticPr fontId="2" type="noConversion"/>
  </si>
  <si>
    <t>彭嘉兴</t>
    <phoneticPr fontId="2" type="noConversion"/>
  </si>
  <si>
    <t>路嘉文</t>
    <phoneticPr fontId="2" type="noConversion"/>
  </si>
  <si>
    <t>王亚飞</t>
    <phoneticPr fontId="2" type="noConversion"/>
  </si>
  <si>
    <t>郑光宇</t>
    <phoneticPr fontId="2" type="noConversion"/>
  </si>
  <si>
    <t>刘禹杨</t>
    <phoneticPr fontId="2" type="noConversion"/>
  </si>
  <si>
    <t>贾小乐</t>
    <phoneticPr fontId="2" type="noConversion"/>
  </si>
  <si>
    <t>郝敬洋</t>
    <phoneticPr fontId="2" type="noConversion"/>
  </si>
  <si>
    <t>赵呈祥</t>
    <phoneticPr fontId="2" type="noConversion"/>
  </si>
  <si>
    <t>康冬冬</t>
    <phoneticPr fontId="2" type="noConversion"/>
  </si>
  <si>
    <t>李梓昂</t>
    <phoneticPr fontId="2" type="noConversion"/>
  </si>
  <si>
    <t>刘科</t>
    <phoneticPr fontId="2" type="noConversion"/>
  </si>
  <si>
    <t>吴金桥</t>
    <phoneticPr fontId="2" type="noConversion"/>
  </si>
  <si>
    <t>路哲韬</t>
    <phoneticPr fontId="2" type="noConversion"/>
  </si>
  <si>
    <t>薛卓奇</t>
    <phoneticPr fontId="2" type="noConversion"/>
  </si>
  <si>
    <t>程煊</t>
    <phoneticPr fontId="2" type="noConversion"/>
  </si>
  <si>
    <t>尹秀丽</t>
    <phoneticPr fontId="2" type="noConversion"/>
  </si>
  <si>
    <t>周涛</t>
    <phoneticPr fontId="2" type="noConversion"/>
  </si>
  <si>
    <t>王文飞</t>
    <phoneticPr fontId="2" type="noConversion"/>
  </si>
  <si>
    <t>张宁</t>
    <phoneticPr fontId="2" type="noConversion"/>
  </si>
  <si>
    <t>冯伟</t>
    <phoneticPr fontId="2" type="noConversion"/>
  </si>
  <si>
    <t>庄博源</t>
    <phoneticPr fontId="2" type="noConversion"/>
  </si>
  <si>
    <t>田小青</t>
    <phoneticPr fontId="2" type="noConversion"/>
  </si>
  <si>
    <t>章举</t>
    <phoneticPr fontId="2" type="noConversion"/>
  </si>
  <si>
    <t>王烨</t>
    <phoneticPr fontId="2" type="noConversion"/>
  </si>
  <si>
    <t>段永刚</t>
    <phoneticPr fontId="2" type="noConversion"/>
  </si>
  <si>
    <t>李阳</t>
    <phoneticPr fontId="2" type="noConversion"/>
  </si>
  <si>
    <t>吴森茂</t>
    <phoneticPr fontId="2" type="noConversion"/>
  </si>
  <si>
    <t>郑圆圆</t>
    <phoneticPr fontId="2" type="noConversion"/>
  </si>
  <si>
    <t>吉胜曦</t>
    <phoneticPr fontId="2" type="noConversion"/>
  </si>
  <si>
    <t>张鹏程</t>
    <phoneticPr fontId="2" type="noConversion"/>
  </si>
  <si>
    <t>劭长旭</t>
    <phoneticPr fontId="2" type="noConversion"/>
  </si>
  <si>
    <t>17级材料成型及其控制工程班志愿时长统计</t>
    <phoneticPr fontId="2" type="noConversion"/>
  </si>
  <si>
    <t>总计</t>
    <phoneticPr fontId="2" type="noConversion"/>
  </si>
  <si>
    <t>五一园林</t>
  </si>
  <si>
    <t>易学中心社团服务</t>
  </si>
  <si>
    <t>图书馆讲座</t>
  </si>
  <si>
    <t>义修</t>
  </si>
  <si>
    <t>灭火器演练</t>
  </si>
  <si>
    <t>博习</t>
  </si>
  <si>
    <t>实验</t>
  </si>
  <si>
    <t>班委部长</t>
  </si>
  <si>
    <t>绿色环保助力发展</t>
  </si>
  <si>
    <t>虎丘风景区志愿</t>
  </si>
  <si>
    <t>长三角数字经济峰会</t>
  </si>
  <si>
    <t>残疾人职业技能比赛</t>
  </si>
  <si>
    <t>校友返校会</t>
  </si>
  <si>
    <t>苏大杯足球赛</t>
  </si>
  <si>
    <t>心理剧</t>
  </si>
  <si>
    <t>心里团辅活动</t>
  </si>
  <si>
    <t>接力跑</t>
  </si>
  <si>
    <t>气象科普</t>
  </si>
  <si>
    <t>1729403001</t>
  </si>
  <si>
    <t>衷佳美</t>
  </si>
  <si>
    <t>1729403002</t>
  </si>
  <si>
    <t>顾浚宝</t>
  </si>
  <si>
    <t>1729403003</t>
  </si>
  <si>
    <t>唐珉钥</t>
  </si>
  <si>
    <t>1729403004</t>
  </si>
  <si>
    <t>田由</t>
  </si>
  <si>
    <t>1729403005</t>
  </si>
  <si>
    <t>努尔旦</t>
  </si>
  <si>
    <t>1729403006</t>
  </si>
  <si>
    <t>马川生</t>
  </si>
  <si>
    <t>1729403007</t>
  </si>
  <si>
    <t>邵传杰</t>
  </si>
  <si>
    <t>1729403008</t>
  </si>
  <si>
    <t>韩冬艳</t>
  </si>
  <si>
    <t>1729403009</t>
  </si>
  <si>
    <t>李淑茵</t>
  </si>
  <si>
    <t>1729403010</t>
  </si>
  <si>
    <t>陈睿卿</t>
  </si>
  <si>
    <t>1729403011</t>
  </si>
  <si>
    <t>陈桥</t>
  </si>
  <si>
    <t>1729403012</t>
  </si>
  <si>
    <t>钱新宇</t>
  </si>
  <si>
    <t>1729403013</t>
  </si>
  <si>
    <t>刘达</t>
  </si>
  <si>
    <t>1729403014</t>
  </si>
  <si>
    <t>荣波</t>
  </si>
  <si>
    <t>1729403015</t>
  </si>
  <si>
    <t>凯斯尔·阿尤普</t>
  </si>
  <si>
    <t>1729403016</t>
  </si>
  <si>
    <t>刘阳萍</t>
  </si>
  <si>
    <t>1729403017</t>
  </si>
  <si>
    <t>黄伟业</t>
  </si>
  <si>
    <t>1729403018</t>
  </si>
  <si>
    <t>陈鼎杰</t>
  </si>
  <si>
    <t>1729403019</t>
  </si>
  <si>
    <t>张宇彤</t>
  </si>
  <si>
    <t>1729403020</t>
  </si>
  <si>
    <t>1729403021</t>
  </si>
  <si>
    <t>文宁</t>
  </si>
  <si>
    <t>1729403022</t>
  </si>
  <si>
    <t>王俊杰</t>
  </si>
  <si>
    <t>1729403023</t>
  </si>
  <si>
    <t>张弛</t>
  </si>
  <si>
    <t>1729403024</t>
  </si>
  <si>
    <t>马澳威</t>
  </si>
  <si>
    <t>1729403025</t>
  </si>
  <si>
    <t>陈睿奇</t>
  </si>
  <si>
    <t>1729403026</t>
  </si>
  <si>
    <t>朱丽燕</t>
  </si>
  <si>
    <t>1729403027</t>
  </si>
  <si>
    <t>范学强</t>
  </si>
  <si>
    <t>1729403028</t>
  </si>
  <si>
    <t>周佩玉</t>
  </si>
  <si>
    <t>1729403029</t>
  </si>
  <si>
    <t>黎雯馨</t>
  </si>
  <si>
    <t>1729403030</t>
  </si>
  <si>
    <t>古丽米热·牙生</t>
  </si>
  <si>
    <t>1729403031</t>
  </si>
  <si>
    <t>岳雅欣</t>
  </si>
  <si>
    <t>1729403032</t>
  </si>
  <si>
    <t>庞俊杰</t>
  </si>
  <si>
    <t>1729403033</t>
  </si>
  <si>
    <t>郭俊亨</t>
  </si>
  <si>
    <t>17工业班志愿时长统计</t>
    <phoneticPr fontId="2" type="noConversion"/>
  </si>
  <si>
    <t>志愿时长名称</t>
    <phoneticPr fontId="2" type="noConversion"/>
  </si>
  <si>
    <t>勤工助学办</t>
  </si>
  <si>
    <t>校友返校</t>
  </si>
  <si>
    <t>工程训练中心</t>
  </si>
  <si>
    <t>园林</t>
  </si>
  <si>
    <t>双展会</t>
  </si>
  <si>
    <t>实验室</t>
  </si>
  <si>
    <t>学生干部等</t>
  </si>
  <si>
    <t>宿舍</t>
  </si>
  <si>
    <t>陆黄钰薇</t>
  </si>
  <si>
    <t>许敏捷</t>
  </si>
  <si>
    <t>周坤钰</t>
  </si>
  <si>
    <t>沈嘉杰</t>
  </si>
  <si>
    <t>纪海纳</t>
  </si>
  <si>
    <t>陈洋</t>
  </si>
  <si>
    <t>仇铭劼</t>
  </si>
  <si>
    <t>仁欠美多</t>
  </si>
  <si>
    <t>高星</t>
  </si>
  <si>
    <t>张钊</t>
  </si>
  <si>
    <t>徐枫林</t>
  </si>
  <si>
    <t>吕林</t>
  </si>
  <si>
    <t>苏焱</t>
  </si>
  <si>
    <t>邢宇杰</t>
  </si>
  <si>
    <t>欧阳飞凡</t>
  </si>
  <si>
    <t>张啸</t>
  </si>
  <si>
    <t>张颖嘉</t>
  </si>
  <si>
    <t>陈晓其</t>
  </si>
  <si>
    <t>张礼</t>
  </si>
  <si>
    <t>张浩然</t>
  </si>
  <si>
    <t>沈鑫海</t>
  </si>
  <si>
    <t>路锐</t>
  </si>
  <si>
    <t>赵颖</t>
  </si>
  <si>
    <t>谢一凡</t>
  </si>
  <si>
    <t>姜高修</t>
  </si>
  <si>
    <t>邹如镜</t>
  </si>
  <si>
    <t>李海峰</t>
  </si>
  <si>
    <t>庄昆</t>
  </si>
  <si>
    <t>王雅琪</t>
  </si>
  <si>
    <t>耿润昊</t>
  </si>
  <si>
    <t>范传留</t>
  </si>
  <si>
    <t>成柯庆</t>
  </si>
  <si>
    <t>张言</t>
  </si>
  <si>
    <t>裴振杰</t>
  </si>
  <si>
    <t>万项宇</t>
  </si>
  <si>
    <t>郭鹏</t>
  </si>
  <si>
    <t>施凯杰</t>
  </si>
  <si>
    <t>王畅</t>
  </si>
  <si>
    <t>王兆唐</t>
  </si>
  <si>
    <t>蔡雅程</t>
  </si>
  <si>
    <t>黄利明</t>
  </si>
  <si>
    <t>缪袁月</t>
  </si>
  <si>
    <t>马忠祥</t>
  </si>
  <si>
    <t>邵旌珂</t>
  </si>
  <si>
    <t>赵建华</t>
  </si>
  <si>
    <t>杨雪</t>
  </si>
  <si>
    <t>王玮</t>
  </si>
  <si>
    <t>庞雅天</t>
  </si>
  <si>
    <t>李飞宇</t>
  </si>
  <si>
    <t>张均煜</t>
  </si>
  <si>
    <t>张鑫阳</t>
  </si>
  <si>
    <t>邢健豪</t>
  </si>
  <si>
    <t>胡剑辉</t>
  </si>
  <si>
    <t>邱林钢</t>
  </si>
  <si>
    <t>陆云飞</t>
  </si>
  <si>
    <t>顾佳成</t>
  </si>
  <si>
    <t>宋佳勋</t>
  </si>
  <si>
    <t>高志成</t>
  </si>
  <si>
    <t>罗艺</t>
  </si>
  <si>
    <t>朱镇坤</t>
  </si>
  <si>
    <t>王淑娴</t>
  </si>
  <si>
    <t>张禹</t>
  </si>
  <si>
    <t>殷瑞鹏</t>
  </si>
  <si>
    <t>黄德顺</t>
  </si>
  <si>
    <t>何星月</t>
  </si>
  <si>
    <t>田金艳</t>
  </si>
  <si>
    <t>柯昊</t>
  </si>
  <si>
    <t>任景瑞</t>
  </si>
  <si>
    <t>16电气班志愿时长统计</t>
    <phoneticPr fontId="2" type="noConversion"/>
  </si>
  <si>
    <t>李云霄</t>
  </si>
  <si>
    <t>1829401218</t>
  </si>
  <si>
    <t>鄢正爽</t>
  </si>
  <si>
    <t>1829401217</t>
  </si>
  <si>
    <t>何成斌</t>
  </si>
  <si>
    <t>1829401215</t>
  </si>
  <si>
    <t>袁梓铭</t>
  </si>
  <si>
    <t>1829401214</t>
  </si>
  <si>
    <t>丛昊</t>
  </si>
  <si>
    <t>1829401213</t>
  </si>
  <si>
    <t>陈晓佳</t>
  </si>
  <si>
    <t>1829401212</t>
  </si>
  <si>
    <t>余祥瑞</t>
  </si>
  <si>
    <t>1829401210</t>
  </si>
  <si>
    <t>莫梦捷</t>
  </si>
  <si>
    <t>1829401209</t>
  </si>
  <si>
    <t>邓梦康</t>
  </si>
  <si>
    <t>1829401208</t>
  </si>
  <si>
    <t>张天泽</t>
  </si>
  <si>
    <t>1829401207</t>
  </si>
  <si>
    <t>潘康</t>
  </si>
  <si>
    <t>1829401206</t>
  </si>
  <si>
    <t>罗盛浓</t>
  </si>
  <si>
    <t>1829401204</t>
  </si>
  <si>
    <t>郑凯</t>
  </si>
  <si>
    <t>1829401203</t>
  </si>
  <si>
    <t>拉海良</t>
  </si>
  <si>
    <t>1829401202</t>
  </si>
  <si>
    <t>陈海俊</t>
  </si>
  <si>
    <t>1829401201</t>
  </si>
  <si>
    <t>黄力湘</t>
  </si>
  <si>
    <t>1829401200</t>
  </si>
  <si>
    <t>谭晟</t>
  </si>
  <si>
    <t>1829401199</t>
  </si>
  <si>
    <t>吴文彤</t>
  </si>
  <si>
    <t>1829401198</t>
  </si>
  <si>
    <t>丁继杰</t>
  </si>
  <si>
    <t>1829401197</t>
  </si>
  <si>
    <t>郑余枫</t>
  </si>
  <si>
    <t>1829401196</t>
  </si>
  <si>
    <t>张耘浩</t>
  </si>
  <si>
    <t>1829401195</t>
  </si>
  <si>
    <t>陈志恒</t>
  </si>
  <si>
    <t>1829401194</t>
  </si>
  <si>
    <t>冯昕宇</t>
  </si>
  <si>
    <t>1829401193</t>
  </si>
  <si>
    <t>张静</t>
  </si>
  <si>
    <t>1829401192</t>
  </si>
  <si>
    <t>高榕池</t>
  </si>
  <si>
    <t>1829401191</t>
  </si>
  <si>
    <t>黄霄</t>
  </si>
  <si>
    <t>1829401190</t>
  </si>
  <si>
    <t>孟阳</t>
  </si>
  <si>
    <t>1829401189</t>
  </si>
  <si>
    <t>廖钞</t>
  </si>
  <si>
    <t>1829401188</t>
  </si>
  <si>
    <t>文禹星</t>
  </si>
  <si>
    <t>1829401187</t>
  </si>
  <si>
    <t>聂鹏</t>
  </si>
  <si>
    <t>1829401186</t>
  </si>
  <si>
    <t>罗全辉</t>
  </si>
  <si>
    <t>1829401185</t>
  </si>
  <si>
    <t>马腾飞</t>
  </si>
  <si>
    <t>1829401184</t>
  </si>
  <si>
    <t>卢思敏</t>
  </si>
  <si>
    <t>1829401183</t>
  </si>
  <si>
    <t>皇甫圆翔</t>
  </si>
  <si>
    <t>1829401182</t>
  </si>
  <si>
    <t>王岩</t>
  </si>
  <si>
    <t>1829401181</t>
  </si>
  <si>
    <t>宣浩哲</t>
  </si>
  <si>
    <t>1829401180</t>
  </si>
  <si>
    <t>邹文婧</t>
  </si>
  <si>
    <t>1829401071</t>
  </si>
  <si>
    <t>王学超</t>
  </si>
  <si>
    <t>1829401070</t>
  </si>
  <si>
    <t>朴占鹏</t>
  </si>
  <si>
    <t>1829401069</t>
  </si>
  <si>
    <t>张世林</t>
  </si>
  <si>
    <t>1829401068</t>
  </si>
  <si>
    <t>胡洪川</t>
  </si>
  <si>
    <t>1829401067</t>
  </si>
  <si>
    <t>彭祥友</t>
  </si>
  <si>
    <t>1829401066</t>
  </si>
  <si>
    <t>陈龙</t>
  </si>
  <si>
    <t>1829401064</t>
  </si>
  <si>
    <t>李浩</t>
  </si>
  <si>
    <t>1829401062</t>
  </si>
  <si>
    <t>吴梦琪</t>
  </si>
  <si>
    <t>1829401061</t>
  </si>
  <si>
    <t>邵宇秦</t>
  </si>
  <si>
    <t>1829401060</t>
  </si>
  <si>
    <t>董雪纯</t>
  </si>
  <si>
    <t>1829401059</t>
  </si>
  <si>
    <t>刘庭辰</t>
  </si>
  <si>
    <t>1829401058</t>
  </si>
  <si>
    <t>周诗远</t>
  </si>
  <si>
    <t>1829401057</t>
  </si>
  <si>
    <t>孙子涵</t>
  </si>
  <si>
    <t>1829401056</t>
  </si>
  <si>
    <t>吴逸夫</t>
  </si>
  <si>
    <t>1829401055</t>
  </si>
  <si>
    <t>范淑娴</t>
  </si>
  <si>
    <t>1829401054</t>
  </si>
  <si>
    <t>毛婕</t>
  </si>
  <si>
    <t>1829401053</t>
  </si>
  <si>
    <t>黄昌隆</t>
  </si>
  <si>
    <t>1829401052</t>
  </si>
  <si>
    <t>顾鹏</t>
  </si>
  <si>
    <t>1829401050</t>
  </si>
  <si>
    <t>陆辰洋</t>
  </si>
  <si>
    <t>1829401049</t>
  </si>
  <si>
    <t>石一凡</t>
  </si>
  <si>
    <t>1829401048</t>
  </si>
  <si>
    <t>李吉波</t>
  </si>
  <si>
    <t>1829401047</t>
  </si>
  <si>
    <t>李心婷</t>
  </si>
  <si>
    <t>1829401046</t>
  </si>
  <si>
    <t>王朱瑀</t>
  </si>
  <si>
    <t>1829401045</t>
  </si>
  <si>
    <t>李开映</t>
  </si>
  <si>
    <t>1829401044</t>
  </si>
  <si>
    <t>章帆</t>
  </si>
  <si>
    <t>1829401043</t>
  </si>
  <si>
    <t>张露晓</t>
  </si>
  <si>
    <t>1829401042</t>
  </si>
  <si>
    <t>安家政</t>
  </si>
  <si>
    <t>1829401041</t>
  </si>
  <si>
    <t>薛添瑜</t>
  </si>
  <si>
    <t>1829401040</t>
  </si>
  <si>
    <t>万劲东</t>
  </si>
  <si>
    <t>1829401039</t>
  </si>
  <si>
    <t>杨馥与</t>
  </si>
  <si>
    <t>1829401038</t>
  </si>
  <si>
    <t>李烨星</t>
  </si>
  <si>
    <t>1829401037</t>
  </si>
  <si>
    <t>高翔宇</t>
  </si>
  <si>
    <t>1829401035</t>
  </si>
  <si>
    <t>程凯</t>
  </si>
  <si>
    <t>1829401034</t>
  </si>
  <si>
    <t>常一飞</t>
  </si>
  <si>
    <t>1829401033</t>
  </si>
  <si>
    <t>王宇成</t>
  </si>
  <si>
    <t>1829401032</t>
  </si>
  <si>
    <t>袁阳</t>
  </si>
  <si>
    <t>1829401031</t>
  </si>
  <si>
    <t>徐虎</t>
  </si>
  <si>
    <t>1829401030</t>
  </si>
  <si>
    <t>常富</t>
  </si>
  <si>
    <t>1829401029</t>
  </si>
  <si>
    <t>凌惟亚</t>
  </si>
  <si>
    <t>1829401028</t>
  </si>
  <si>
    <t>陈帅</t>
  </si>
  <si>
    <t>1829401027</t>
  </si>
  <si>
    <t>陈勇</t>
  </si>
  <si>
    <t>1829401026</t>
  </si>
  <si>
    <t>董伟民</t>
  </si>
  <si>
    <t>1829401025</t>
  </si>
  <si>
    <t>蔡文清</t>
  </si>
  <si>
    <t>1829401023</t>
  </si>
  <si>
    <t>陈洁</t>
  </si>
  <si>
    <t>1829401022</t>
  </si>
  <si>
    <t>石立</t>
  </si>
  <si>
    <t>1829401021</t>
  </si>
  <si>
    <t>林加加</t>
  </si>
  <si>
    <t>1829401020</t>
  </si>
  <si>
    <t>张源</t>
  </si>
  <si>
    <t>1829401019</t>
  </si>
  <si>
    <t>赵玉栋</t>
  </si>
  <si>
    <t>1829401018</t>
  </si>
  <si>
    <t>何跃文</t>
  </si>
  <si>
    <t>1829401017</t>
  </si>
  <si>
    <t>张嘉诚</t>
  </si>
  <si>
    <t>1829401016</t>
  </si>
  <si>
    <t>石俊轩</t>
  </si>
  <si>
    <t>1829401015</t>
  </si>
  <si>
    <t>翟言宇</t>
  </si>
  <si>
    <t>1829401014</t>
  </si>
  <si>
    <t>丁佳怡</t>
  </si>
  <si>
    <t>1829401013</t>
  </si>
  <si>
    <t>杨世晨</t>
  </si>
  <si>
    <t>1829401012</t>
  </si>
  <si>
    <t>张一飞</t>
  </si>
  <si>
    <t>1829401011</t>
  </si>
  <si>
    <t>徐思哲</t>
  </si>
  <si>
    <t>1829401010</t>
  </si>
  <si>
    <t>金昊阳</t>
  </si>
  <si>
    <t>1829401009</t>
  </si>
  <si>
    <t>陈卓</t>
  </si>
  <si>
    <t>1829401008</t>
  </si>
  <si>
    <t>平金如</t>
  </si>
  <si>
    <t>1829401007</t>
  </si>
  <si>
    <t>陈奕行</t>
  </si>
  <si>
    <t>1829401006</t>
  </si>
  <si>
    <t>吴东昊</t>
  </si>
  <si>
    <t>1829401005</t>
  </si>
  <si>
    <t>林淑鑫</t>
  </si>
  <si>
    <t>1829401003</t>
  </si>
  <si>
    <t>王翼鸣</t>
  </si>
  <si>
    <t>1829401002</t>
  </si>
  <si>
    <t>田禹其一</t>
  </si>
  <si>
    <t>1829401001</t>
  </si>
  <si>
    <t>一家衣善观众</t>
  </si>
  <si>
    <t>后勤管理活动</t>
  </si>
  <si>
    <t>东吴艺术团</t>
  </si>
  <si>
    <t>讲座</t>
  </si>
  <si>
    <t>公益捐书</t>
  </si>
  <si>
    <t>气象科普志愿活动</t>
  </si>
  <si>
    <t>园林志愿</t>
  </si>
  <si>
    <t>社会公益</t>
  </si>
  <si>
    <t>从古典诗词读懂吴地人文讲座</t>
  </si>
  <si>
    <t>整理实验室</t>
  </si>
  <si>
    <t>新生英语剧大赛</t>
  </si>
  <si>
    <t>诗词大赛志愿服务</t>
  </si>
  <si>
    <t>双选会</t>
  </si>
  <si>
    <t>义修活动</t>
  </si>
  <si>
    <t>教学助理</t>
  </si>
  <si>
    <t>寒假回访母校</t>
  </si>
  <si>
    <t>图书馆志愿</t>
  </si>
  <si>
    <t>回收书本搬书</t>
  </si>
  <si>
    <t>毕业晚会</t>
  </si>
  <si>
    <t>校园接力跑</t>
  </si>
  <si>
    <t>足球杯</t>
  </si>
  <si>
    <t>3月8日观看电影</t>
  </si>
  <si>
    <t>心理剧志愿者</t>
  </si>
  <si>
    <t>fnirs志愿活动</t>
  </si>
  <si>
    <t>新生舞蹈大赛</t>
  </si>
  <si>
    <t>志愿活动名称</t>
  </si>
  <si>
    <t>学工办</t>
    <phoneticPr fontId="2" type="noConversion"/>
  </si>
  <si>
    <t>新生英语短剧大赛</t>
    <phoneticPr fontId="2" type="noConversion"/>
  </si>
  <si>
    <t>18电气二班志愿时长统计</t>
    <phoneticPr fontId="2" type="noConversion"/>
  </si>
  <si>
    <t>17级电气一班志愿时长统计</t>
    <phoneticPr fontId="2" type="noConversion"/>
  </si>
  <si>
    <t>18级机械类1班志愿者时长统计</t>
    <phoneticPr fontId="2" type="noConversion"/>
  </si>
  <si>
    <t>辩论队</t>
    <phoneticPr fontId="2" type="noConversion"/>
  </si>
  <si>
    <t>高铁北站</t>
    <phoneticPr fontId="2" type="noConversion"/>
  </si>
  <si>
    <t>女</t>
    <phoneticPr fontId="2" type="noConversion"/>
  </si>
  <si>
    <t>男</t>
    <phoneticPr fontId="2" type="noConversion"/>
  </si>
  <si>
    <t>乡村支教</t>
    <phoneticPr fontId="2" type="noConversion"/>
  </si>
  <si>
    <t>苏州国际精英周</t>
    <phoneticPr fontId="2" type="noConversion"/>
  </si>
  <si>
    <t>苏州残疾人技能大赛</t>
    <phoneticPr fontId="2" type="noConversion"/>
  </si>
  <si>
    <t>苏州数字健康交流会</t>
    <phoneticPr fontId="2" type="noConversion"/>
  </si>
  <si>
    <t>中国基金博物馆</t>
    <phoneticPr fontId="2" type="noConversion"/>
  </si>
  <si>
    <t>苏州气象局</t>
    <phoneticPr fontId="2" type="noConversion"/>
  </si>
  <si>
    <t>手绘风铃</t>
    <phoneticPr fontId="2" type="noConversion"/>
  </si>
  <si>
    <t>性别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</si>
</sst>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>
    <font>
      <sz val="11"/>
      <color theme="1"/>
      <name val="等线"/>
      <family val="2"/>
      <charset val="134"/>
      <scheme val="minor"/>
    </font>
    <font>
      <sz val="11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DengXian"/>
      <family val="1"/>
    </font>
    <font>
      <sz val="11"/>
      <color theme="1"/>
      <name val="等线"/>
      <family val="2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name val="Adobe 宋体 Std L"/>
      <family val="1"/>
      <charset val="134"/>
    </font>
    <font>
      <sz val="11"/>
      <color theme="1"/>
      <name val="Adobe 宋体 Std L"/>
      <family val="1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4" tint="-0.249977111117893"/>
      <name val="宋体"/>
      <charset val="134"/>
    </font>
    <font>
      <sz val="9"/>
      <name val="宋体"/>
      <charset val="134"/>
    </font>
    <font>
      <b/>
      <sz val="11"/>
      <color theme="4" tint="-0.249977111117893"/>
      <name val="黑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2"/>
      <color theme="1"/>
      <name val="等线"/>
      <charset val="134"/>
      <scheme val="minor"/>
    </font>
    <font>
      <sz val="1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2065187536243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/>
    <xf numFmtId="0" fontId="6" fillId="0" borderId="0">
      <alignment vertical="center"/>
    </xf>
    <xf numFmtId="0" fontId="21" fillId="0" borderId="0">
      <alignment vertical="center"/>
    </xf>
    <xf numFmtId="0" fontId="28" fillId="0" borderId="0"/>
  </cellStyleXfs>
  <cellXfs count="17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8" fillId="0" borderId="0" xfId="1">
      <alignment vertical="center"/>
    </xf>
    <xf numFmtId="0" fontId="8" fillId="0" borderId="0" xfId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0" xfId="2">
      <alignment vertical="center"/>
    </xf>
    <xf numFmtId="0" fontId="10" fillId="0" borderId="0" xfId="2" applyFont="1">
      <alignment vertical="center"/>
    </xf>
    <xf numFmtId="0" fontId="11" fillId="0" borderId="0" xfId="3"/>
    <xf numFmtId="0" fontId="14" fillId="0" borderId="1" xfId="3" applyFont="1" applyBorder="1" applyAlignment="1">
      <alignment horizontal="center" vertical="center"/>
    </xf>
    <xf numFmtId="0" fontId="4" fillId="0" borderId="0" xfId="4"/>
    <xf numFmtId="49" fontId="4" fillId="0" borderId="0" xfId="2" applyNumberFormat="1">
      <alignment vertical="center"/>
    </xf>
    <xf numFmtId="0" fontId="4" fillId="0" borderId="0" xfId="2" applyAlignment="1">
      <alignment horizontal="center" vertical="center"/>
    </xf>
    <xf numFmtId="49" fontId="4" fillId="0" borderId="0" xfId="2" applyNumberForma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49" fontId="18" fillId="0" borderId="1" xfId="2" quotePrefix="1" applyNumberFormat="1" applyFont="1" applyBorder="1" applyAlignment="1">
      <alignment horizontal="center" vertical="center"/>
    </xf>
    <xf numFmtId="0" fontId="18" fillId="0" borderId="1" xfId="2" quotePrefix="1" applyFont="1" applyBorder="1" applyAlignment="1">
      <alignment horizontal="center" vertical="center"/>
    </xf>
    <xf numFmtId="0" fontId="18" fillId="0" borderId="0" xfId="2" quotePrefix="1" applyFont="1" applyAlignment="1">
      <alignment horizontal="center" vertical="center"/>
    </xf>
    <xf numFmtId="49" fontId="18" fillId="0" borderId="0" xfId="2" applyNumberFormat="1" applyFont="1" applyAlignment="1">
      <alignment horizontal="center" vertical="center"/>
    </xf>
    <xf numFmtId="0" fontId="4" fillId="0" borderId="0" xfId="4" applyAlignment="1">
      <alignment vertical="center"/>
    </xf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horizontal="center"/>
    </xf>
    <xf numFmtId="0" fontId="18" fillId="0" borderId="0" xfId="4" quotePrefix="1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4" fillId="0" borderId="1" xfId="3" applyFont="1" applyBorder="1" applyAlignment="1">
      <alignment horizontal="center"/>
    </xf>
    <xf numFmtId="57" fontId="14" fillId="0" borderId="1" xfId="3" applyNumberFormat="1" applyFont="1" applyBorder="1" applyAlignment="1">
      <alignment horizontal="center" vertical="center"/>
    </xf>
    <xf numFmtId="0" fontId="14" fillId="0" borderId="1" xfId="3" quotePrefix="1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1" fillId="0" borderId="0" xfId="3" applyAlignment="1">
      <alignment horizontal="center"/>
    </xf>
    <xf numFmtId="176" fontId="8" fillId="0" borderId="0" xfId="1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49" fontId="9" fillId="0" borderId="0" xfId="1" quotePrefix="1" applyNumberFormat="1" applyFont="1" applyAlignment="1">
      <alignment horizontal="center" vertical="center"/>
    </xf>
    <xf numFmtId="0" fontId="9" fillId="0" borderId="0" xfId="1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1" xfId="6" applyBorder="1">
      <alignment vertical="center"/>
    </xf>
    <xf numFmtId="0" fontId="22" fillId="0" borderId="1" xfId="6" applyFont="1" applyBorder="1">
      <alignment vertical="center"/>
    </xf>
    <xf numFmtId="0" fontId="22" fillId="0" borderId="2" xfId="6" applyFont="1" applyBorder="1">
      <alignment vertical="center"/>
    </xf>
    <xf numFmtId="0" fontId="21" fillId="0" borderId="1" xfId="6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2" fillId="0" borderId="2" xfId="6" applyFont="1" applyBorder="1" applyAlignment="1">
      <alignment horizontal="center" vertical="center"/>
    </xf>
    <xf numFmtId="0" fontId="21" fillId="0" borderId="7" xfId="6" applyBorder="1">
      <alignment vertical="center"/>
    </xf>
    <xf numFmtId="0" fontId="21" fillId="0" borderId="7" xfId="6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49" fontId="6" fillId="0" borderId="0" xfId="2" quotePrefix="1" applyNumberFormat="1" applyFont="1" applyAlignment="1">
      <alignment horizontal="center" vertical="center"/>
    </xf>
    <xf numFmtId="177" fontId="6" fillId="0" borderId="0" xfId="2" applyNumberFormat="1" applyFont="1" applyAlignment="1">
      <alignment horizontal="center" vertical="center"/>
    </xf>
    <xf numFmtId="177" fontId="26" fillId="0" borderId="0" xfId="2" applyNumberFormat="1" applyFont="1" applyAlignment="1">
      <alignment horizontal="center" vertical="center"/>
    </xf>
    <xf numFmtId="0" fontId="28" fillId="0" borderId="0" xfId="7" applyAlignment="1">
      <alignment horizontal="center" vertical="center"/>
    </xf>
    <xf numFmtId="0" fontId="28" fillId="0" borderId="0" xfId="7"/>
    <xf numFmtId="0" fontId="4" fillId="0" borderId="0" xfId="7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6" fillId="4" borderId="0" xfId="7" applyFont="1" applyFill="1" applyAlignment="1">
      <alignment horizontal="center" vertical="center"/>
    </xf>
    <xf numFmtId="0" fontId="14" fillId="0" borderId="0" xfId="7" applyFont="1" applyAlignment="1">
      <alignment horizontal="center" vertical="center"/>
    </xf>
    <xf numFmtId="176" fontId="6" fillId="0" borderId="0" xfId="2" applyNumberFormat="1" applyFont="1" applyAlignment="1">
      <alignment horizontal="center" vertical="center"/>
    </xf>
    <xf numFmtId="176" fontId="26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177" fontId="29" fillId="0" borderId="0" xfId="2" applyNumberFormat="1" applyFont="1" applyAlignment="1">
      <alignment horizontal="center" vertical="center"/>
    </xf>
    <xf numFmtId="176" fontId="29" fillId="0" borderId="0" xfId="2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14" fillId="0" borderId="0" xfId="0" applyFont="1" applyAlignment="1">
      <alignment horizontal="center" vertical="center"/>
    </xf>
    <xf numFmtId="176" fontId="6" fillId="0" borderId="0" xfId="2" applyNumberFormat="1" applyFont="1" applyAlignment="1">
      <alignment horizontal="center" vertical="center"/>
    </xf>
    <xf numFmtId="0" fontId="4" fillId="0" borderId="0" xfId="2" applyAlignment="1">
      <alignment vertical="center" wrapText="1"/>
    </xf>
    <xf numFmtId="0" fontId="14" fillId="0" borderId="1" xfId="6" applyFont="1" applyBorder="1" applyAlignment="1">
      <alignment horizontal="center" vertical="center"/>
    </xf>
    <xf numFmtId="0" fontId="14" fillId="3" borderId="1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vertical="center"/>
    </xf>
    <xf numFmtId="0" fontId="14" fillId="3" borderId="1" xfId="6" applyFont="1" applyFill="1" applyBorder="1" applyAlignment="1">
      <alignment vertical="center"/>
    </xf>
    <xf numFmtId="0" fontId="14" fillId="0" borderId="1" xfId="6" applyFont="1" applyBorder="1" applyAlignment="1">
      <alignment vertical="center"/>
    </xf>
    <xf numFmtId="0" fontId="14" fillId="0" borderId="1" xfId="6" applyFont="1" applyBorder="1">
      <alignment vertical="center"/>
    </xf>
    <xf numFmtId="0" fontId="14" fillId="3" borderId="9" xfId="6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1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7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8" fillId="0" borderId="0" xfId="1" applyAlignment="1">
      <alignment horizontal="center" vertical="center"/>
    </xf>
    <xf numFmtId="49" fontId="16" fillId="0" borderId="0" xfId="2" applyNumberFormat="1" applyFont="1" applyAlignment="1">
      <alignment horizontal="center" vertical="center"/>
    </xf>
    <xf numFmtId="49" fontId="4" fillId="0" borderId="0" xfId="2" applyNumberFormat="1" applyAlignment="1">
      <alignment horizontal="center" vertical="center"/>
    </xf>
    <xf numFmtId="49" fontId="18" fillId="0" borderId="0" xfId="2" applyNumberFormat="1" applyFont="1" applyAlignment="1">
      <alignment horizontal="center" vertical="center"/>
    </xf>
    <xf numFmtId="49" fontId="18" fillId="0" borderId="5" xfId="2" applyNumberFormat="1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left" vertical="center"/>
    </xf>
    <xf numFmtId="176" fontId="6" fillId="0" borderId="0" xfId="2" applyNumberFormat="1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6" fillId="0" borderId="0" xfId="4" applyFont="1" applyAlignment="1">
      <alignment horizontal="center"/>
    </xf>
    <xf numFmtId="0" fontId="4" fillId="0" borderId="0" xfId="4" applyAlignment="1">
      <alignment horizontal="center"/>
    </xf>
    <xf numFmtId="0" fontId="18" fillId="0" borderId="0" xfId="4" applyFont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3" borderId="10" xfId="6" applyFont="1" applyFill="1" applyBorder="1" applyAlignment="1">
      <alignment horizontal="center" vertical="center"/>
    </xf>
    <xf numFmtId="0" fontId="14" fillId="3" borderId="11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4" fillId="3" borderId="7" xfId="6" applyFont="1" applyFill="1" applyBorder="1" applyAlignment="1">
      <alignment horizontal="center" vertical="center"/>
    </xf>
    <xf numFmtId="0" fontId="25" fillId="3" borderId="4" xfId="6" applyFont="1" applyFill="1" applyBorder="1" applyAlignment="1">
      <alignment horizontal="center" vertical="center"/>
    </xf>
    <xf numFmtId="0" fontId="23" fillId="3" borderId="3" xfId="6" applyFont="1" applyFill="1" applyBorder="1" applyAlignment="1">
      <alignment horizontal="center" vertical="center"/>
    </xf>
    <xf numFmtId="0" fontId="23" fillId="3" borderId="2" xfId="6" applyFont="1" applyFill="1" applyBorder="1" applyAlignment="1">
      <alignment horizontal="center" vertical="center"/>
    </xf>
    <xf numFmtId="0" fontId="14" fillId="3" borderId="8" xfId="6" applyFont="1" applyFill="1" applyBorder="1" applyAlignment="1">
      <alignment horizontal="center" vertical="center"/>
    </xf>
    <xf numFmtId="0" fontId="14" fillId="3" borderId="20" xfId="6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8">
    <cellStyle name="常规" xfId="0" builtinId="0"/>
    <cellStyle name="常规 2" xfId="1" xr:uid="{944885C5-117B-4F6C-88C4-3DB63792F509}"/>
    <cellStyle name="常规 3" xfId="2" xr:uid="{8047BA49-95D2-4239-BD88-B450F06C61A9}"/>
    <cellStyle name="常规 4" xfId="3" xr:uid="{67D19759-5BE0-4E25-AC13-DB7BA322E19B}"/>
    <cellStyle name="常规 5" xfId="4" xr:uid="{2BA9A756-4053-4F8F-9A20-299472C1121F}"/>
    <cellStyle name="常规 6" xfId="5" xr:uid="{67B0FC57-062A-4843-98ED-88837C5109EE}"/>
    <cellStyle name="常规 7" xfId="6" xr:uid="{30A44EBB-516C-4002-B92D-08A30A05981D}"/>
    <cellStyle name="常规 8" xfId="7" xr:uid="{C2296FC3-5009-44A1-A9DD-C5048ED096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" name="rect">
          <a:extLst>
            <a:ext uri="{FF2B5EF4-FFF2-40B4-BE49-F238E27FC236}">
              <a16:creationId xmlns:a16="http://schemas.microsoft.com/office/drawing/2014/main" id="{9B4BC5C7-C142-43D1-B554-EE426D209253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" name="rect">
          <a:extLst>
            <a:ext uri="{FF2B5EF4-FFF2-40B4-BE49-F238E27FC236}">
              <a16:creationId xmlns:a16="http://schemas.microsoft.com/office/drawing/2014/main" id="{9F687B4A-60B2-4989-9A4D-D2A275C9ED2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" name="rect">
          <a:extLst>
            <a:ext uri="{FF2B5EF4-FFF2-40B4-BE49-F238E27FC236}">
              <a16:creationId xmlns:a16="http://schemas.microsoft.com/office/drawing/2014/main" id="{521376A3-AADA-45CC-8751-FE504A2B0699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" name="rect">
          <a:extLst>
            <a:ext uri="{FF2B5EF4-FFF2-40B4-BE49-F238E27FC236}">
              <a16:creationId xmlns:a16="http://schemas.microsoft.com/office/drawing/2014/main" id="{60EC7BD9-0D5F-4084-A7F7-3B8D2FDF0E4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" name="rect">
          <a:extLst>
            <a:ext uri="{FF2B5EF4-FFF2-40B4-BE49-F238E27FC236}">
              <a16:creationId xmlns:a16="http://schemas.microsoft.com/office/drawing/2014/main" id="{8FCB02F9-8A2E-40D5-BFBE-7FB78D5AD200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" name="rect">
          <a:extLst>
            <a:ext uri="{FF2B5EF4-FFF2-40B4-BE49-F238E27FC236}">
              <a16:creationId xmlns:a16="http://schemas.microsoft.com/office/drawing/2014/main" id="{6616EDD6-C4A7-4CB0-A29D-61A45CA70CA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" name="rect">
          <a:extLst>
            <a:ext uri="{FF2B5EF4-FFF2-40B4-BE49-F238E27FC236}">
              <a16:creationId xmlns:a16="http://schemas.microsoft.com/office/drawing/2014/main" id="{9D7A358C-C81C-4779-B23D-D6FF93037222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" name="rect">
          <a:extLst>
            <a:ext uri="{FF2B5EF4-FFF2-40B4-BE49-F238E27FC236}">
              <a16:creationId xmlns:a16="http://schemas.microsoft.com/office/drawing/2014/main" id="{6310C528-A01F-4902-A66C-B4F26D9C2A8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0" name="rect">
          <a:extLst>
            <a:ext uri="{FF2B5EF4-FFF2-40B4-BE49-F238E27FC236}">
              <a16:creationId xmlns:a16="http://schemas.microsoft.com/office/drawing/2014/main" id="{9E1F7D2F-E34C-42F8-9D51-CC5D7FCD5581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1" name="rect">
          <a:extLst>
            <a:ext uri="{FF2B5EF4-FFF2-40B4-BE49-F238E27FC236}">
              <a16:creationId xmlns:a16="http://schemas.microsoft.com/office/drawing/2014/main" id="{AD69ABE3-A497-4071-9AD4-FD941DEA4643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2" name="rect">
          <a:extLst>
            <a:ext uri="{FF2B5EF4-FFF2-40B4-BE49-F238E27FC236}">
              <a16:creationId xmlns:a16="http://schemas.microsoft.com/office/drawing/2014/main" id="{D2764B0F-7716-44AD-903D-6A24DAEE1862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3" name="rect">
          <a:extLst>
            <a:ext uri="{FF2B5EF4-FFF2-40B4-BE49-F238E27FC236}">
              <a16:creationId xmlns:a16="http://schemas.microsoft.com/office/drawing/2014/main" id="{175CE4A7-0D9F-47CB-89F2-4A5E3B6EAFD0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4" name="rect">
          <a:extLst>
            <a:ext uri="{FF2B5EF4-FFF2-40B4-BE49-F238E27FC236}">
              <a16:creationId xmlns:a16="http://schemas.microsoft.com/office/drawing/2014/main" id="{ED92E9DF-105B-4C73-9B48-2F782E26518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5" name="rect">
          <a:extLst>
            <a:ext uri="{FF2B5EF4-FFF2-40B4-BE49-F238E27FC236}">
              <a16:creationId xmlns:a16="http://schemas.microsoft.com/office/drawing/2014/main" id="{33B76B97-5723-4C13-8AF2-76E12E95A727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6" name="rect">
          <a:extLst>
            <a:ext uri="{FF2B5EF4-FFF2-40B4-BE49-F238E27FC236}">
              <a16:creationId xmlns:a16="http://schemas.microsoft.com/office/drawing/2014/main" id="{471E3AE4-F6A9-4372-8222-453F6C74173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7" name="rect">
          <a:extLst>
            <a:ext uri="{FF2B5EF4-FFF2-40B4-BE49-F238E27FC236}">
              <a16:creationId xmlns:a16="http://schemas.microsoft.com/office/drawing/2014/main" id="{D065324F-3F81-48AA-ABD0-5A3ED175939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8" name="rect">
          <a:extLst>
            <a:ext uri="{FF2B5EF4-FFF2-40B4-BE49-F238E27FC236}">
              <a16:creationId xmlns:a16="http://schemas.microsoft.com/office/drawing/2014/main" id="{89045864-3F29-4DFE-8BCF-3075355C66C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9" name="rect">
          <a:extLst>
            <a:ext uri="{FF2B5EF4-FFF2-40B4-BE49-F238E27FC236}">
              <a16:creationId xmlns:a16="http://schemas.microsoft.com/office/drawing/2014/main" id="{B391078A-83AD-48A9-9C61-15F13C801AD9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0" name="rect">
          <a:extLst>
            <a:ext uri="{FF2B5EF4-FFF2-40B4-BE49-F238E27FC236}">
              <a16:creationId xmlns:a16="http://schemas.microsoft.com/office/drawing/2014/main" id="{8AA9ED9B-295C-4AF2-AC2F-A20DF0891EF6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1" name="rect">
          <a:extLst>
            <a:ext uri="{FF2B5EF4-FFF2-40B4-BE49-F238E27FC236}">
              <a16:creationId xmlns:a16="http://schemas.microsoft.com/office/drawing/2014/main" id="{3D71A5AB-595E-4A5F-AB80-0CE15AF0548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2" name="rect">
          <a:extLst>
            <a:ext uri="{FF2B5EF4-FFF2-40B4-BE49-F238E27FC236}">
              <a16:creationId xmlns:a16="http://schemas.microsoft.com/office/drawing/2014/main" id="{793BA867-C96C-4839-B29D-7B314EDD068E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3" name="rect">
          <a:extLst>
            <a:ext uri="{FF2B5EF4-FFF2-40B4-BE49-F238E27FC236}">
              <a16:creationId xmlns:a16="http://schemas.microsoft.com/office/drawing/2014/main" id="{E63575B0-8C4D-479D-BB33-00948D9FF143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4" name="rect">
          <a:extLst>
            <a:ext uri="{FF2B5EF4-FFF2-40B4-BE49-F238E27FC236}">
              <a16:creationId xmlns:a16="http://schemas.microsoft.com/office/drawing/2014/main" id="{D8033B57-F6D7-4A08-8641-B97668CEF7E1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5" name="rect">
          <a:extLst>
            <a:ext uri="{FF2B5EF4-FFF2-40B4-BE49-F238E27FC236}">
              <a16:creationId xmlns:a16="http://schemas.microsoft.com/office/drawing/2014/main" id="{01EF6F95-E840-439D-ADC9-B1F7294CE191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6" name="rect">
          <a:extLst>
            <a:ext uri="{FF2B5EF4-FFF2-40B4-BE49-F238E27FC236}">
              <a16:creationId xmlns:a16="http://schemas.microsoft.com/office/drawing/2014/main" id="{C1C7B1F9-FE07-430D-8A99-D61513A120B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7" name="rect">
          <a:extLst>
            <a:ext uri="{FF2B5EF4-FFF2-40B4-BE49-F238E27FC236}">
              <a16:creationId xmlns:a16="http://schemas.microsoft.com/office/drawing/2014/main" id="{2CAA1EB2-0FD8-47BC-8845-83009CA808C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8" name="rect">
          <a:extLst>
            <a:ext uri="{FF2B5EF4-FFF2-40B4-BE49-F238E27FC236}">
              <a16:creationId xmlns:a16="http://schemas.microsoft.com/office/drawing/2014/main" id="{D4694D2A-EBF4-4D51-9346-CA6B7AE421D0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29" name="rect">
          <a:extLst>
            <a:ext uri="{FF2B5EF4-FFF2-40B4-BE49-F238E27FC236}">
              <a16:creationId xmlns:a16="http://schemas.microsoft.com/office/drawing/2014/main" id="{1B9AABA0-46D7-4AC2-902A-E25A10FE9241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0" name="rect">
          <a:extLst>
            <a:ext uri="{FF2B5EF4-FFF2-40B4-BE49-F238E27FC236}">
              <a16:creationId xmlns:a16="http://schemas.microsoft.com/office/drawing/2014/main" id="{61948C34-6BFF-4DE5-B14C-D0980DE245C2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1" name="rect">
          <a:extLst>
            <a:ext uri="{FF2B5EF4-FFF2-40B4-BE49-F238E27FC236}">
              <a16:creationId xmlns:a16="http://schemas.microsoft.com/office/drawing/2014/main" id="{3ABC1F09-AB12-479C-8FAD-3C17FDA24981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2" name="rect">
          <a:extLst>
            <a:ext uri="{FF2B5EF4-FFF2-40B4-BE49-F238E27FC236}">
              <a16:creationId xmlns:a16="http://schemas.microsoft.com/office/drawing/2014/main" id="{671DF668-7CA3-4625-8E3F-E74093E9D3C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3" name="rect">
          <a:extLst>
            <a:ext uri="{FF2B5EF4-FFF2-40B4-BE49-F238E27FC236}">
              <a16:creationId xmlns:a16="http://schemas.microsoft.com/office/drawing/2014/main" id="{0DBCAC7C-B5C9-45B0-B66C-07D5E3DD086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4" name="rect">
          <a:extLst>
            <a:ext uri="{FF2B5EF4-FFF2-40B4-BE49-F238E27FC236}">
              <a16:creationId xmlns:a16="http://schemas.microsoft.com/office/drawing/2014/main" id="{0E90EE9A-D73A-459D-8F26-52E635FB68B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5" name="rect">
          <a:extLst>
            <a:ext uri="{FF2B5EF4-FFF2-40B4-BE49-F238E27FC236}">
              <a16:creationId xmlns:a16="http://schemas.microsoft.com/office/drawing/2014/main" id="{E5771483-482F-4A74-96CE-D20E5ECB5EEC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6" name="rect">
          <a:extLst>
            <a:ext uri="{FF2B5EF4-FFF2-40B4-BE49-F238E27FC236}">
              <a16:creationId xmlns:a16="http://schemas.microsoft.com/office/drawing/2014/main" id="{5FF224BC-699E-4258-B37F-8443ECFB646E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7" name="rect">
          <a:extLst>
            <a:ext uri="{FF2B5EF4-FFF2-40B4-BE49-F238E27FC236}">
              <a16:creationId xmlns:a16="http://schemas.microsoft.com/office/drawing/2014/main" id="{5719AD50-0A39-46E9-B293-6E8F8A92CFFA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8" name="rect">
          <a:extLst>
            <a:ext uri="{FF2B5EF4-FFF2-40B4-BE49-F238E27FC236}">
              <a16:creationId xmlns:a16="http://schemas.microsoft.com/office/drawing/2014/main" id="{47DD74B0-E9F9-45BA-8FF8-91C2F857721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39" name="rect">
          <a:extLst>
            <a:ext uri="{FF2B5EF4-FFF2-40B4-BE49-F238E27FC236}">
              <a16:creationId xmlns:a16="http://schemas.microsoft.com/office/drawing/2014/main" id="{AE456C58-6335-4DB0-B20E-CF6EE29A52C0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0" name="rect">
          <a:extLst>
            <a:ext uri="{FF2B5EF4-FFF2-40B4-BE49-F238E27FC236}">
              <a16:creationId xmlns:a16="http://schemas.microsoft.com/office/drawing/2014/main" id="{D61A0E5F-CA6A-4995-9B69-FCBEE29FFB5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1" name="rect">
          <a:extLst>
            <a:ext uri="{FF2B5EF4-FFF2-40B4-BE49-F238E27FC236}">
              <a16:creationId xmlns:a16="http://schemas.microsoft.com/office/drawing/2014/main" id="{FFFFE2AF-125E-4814-9086-25E7067C87F1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2" name="rect">
          <a:extLst>
            <a:ext uri="{FF2B5EF4-FFF2-40B4-BE49-F238E27FC236}">
              <a16:creationId xmlns:a16="http://schemas.microsoft.com/office/drawing/2014/main" id="{C8D2B97F-1F7B-40C5-BC33-426878FDC396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3" name="rect">
          <a:extLst>
            <a:ext uri="{FF2B5EF4-FFF2-40B4-BE49-F238E27FC236}">
              <a16:creationId xmlns:a16="http://schemas.microsoft.com/office/drawing/2014/main" id="{B3A7B439-DB6A-4C9E-977D-B47D1B84CFAA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4" name="rect">
          <a:extLst>
            <a:ext uri="{FF2B5EF4-FFF2-40B4-BE49-F238E27FC236}">
              <a16:creationId xmlns:a16="http://schemas.microsoft.com/office/drawing/2014/main" id="{94C4943D-3785-4F68-85AE-80C93799D32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5" name="rect">
          <a:extLst>
            <a:ext uri="{FF2B5EF4-FFF2-40B4-BE49-F238E27FC236}">
              <a16:creationId xmlns:a16="http://schemas.microsoft.com/office/drawing/2014/main" id="{56676B25-823B-48BA-868C-69C98996A92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6" name="rect">
          <a:extLst>
            <a:ext uri="{FF2B5EF4-FFF2-40B4-BE49-F238E27FC236}">
              <a16:creationId xmlns:a16="http://schemas.microsoft.com/office/drawing/2014/main" id="{397F2E24-FF8E-4958-A2A1-8D767ADE1B4B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7" name="rect">
          <a:extLst>
            <a:ext uri="{FF2B5EF4-FFF2-40B4-BE49-F238E27FC236}">
              <a16:creationId xmlns:a16="http://schemas.microsoft.com/office/drawing/2014/main" id="{25664074-1BCA-4DCB-968B-4CA22FAFC57C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8" name="rect">
          <a:extLst>
            <a:ext uri="{FF2B5EF4-FFF2-40B4-BE49-F238E27FC236}">
              <a16:creationId xmlns:a16="http://schemas.microsoft.com/office/drawing/2014/main" id="{803A30FC-7142-4BF4-9CE0-7D15A7B6277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49" name="rect">
          <a:extLst>
            <a:ext uri="{FF2B5EF4-FFF2-40B4-BE49-F238E27FC236}">
              <a16:creationId xmlns:a16="http://schemas.microsoft.com/office/drawing/2014/main" id="{2DCCA0A9-2DC4-4A80-B146-FC3E3B075F4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0" name="rect">
          <a:extLst>
            <a:ext uri="{FF2B5EF4-FFF2-40B4-BE49-F238E27FC236}">
              <a16:creationId xmlns:a16="http://schemas.microsoft.com/office/drawing/2014/main" id="{16D8A9C5-187A-4ABD-8699-01686F6321F8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1" name="rect">
          <a:extLst>
            <a:ext uri="{FF2B5EF4-FFF2-40B4-BE49-F238E27FC236}">
              <a16:creationId xmlns:a16="http://schemas.microsoft.com/office/drawing/2014/main" id="{F170C83A-767E-4EFF-9AA3-3272B816B2D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2" name="rect">
          <a:extLst>
            <a:ext uri="{FF2B5EF4-FFF2-40B4-BE49-F238E27FC236}">
              <a16:creationId xmlns:a16="http://schemas.microsoft.com/office/drawing/2014/main" id="{DB707293-6C5D-469A-A8D8-0A43D13D1067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3" name="rect">
          <a:extLst>
            <a:ext uri="{FF2B5EF4-FFF2-40B4-BE49-F238E27FC236}">
              <a16:creationId xmlns:a16="http://schemas.microsoft.com/office/drawing/2014/main" id="{C2C67EEA-26D8-4CEA-A357-7743C0F6E848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4" name="rect">
          <a:extLst>
            <a:ext uri="{FF2B5EF4-FFF2-40B4-BE49-F238E27FC236}">
              <a16:creationId xmlns:a16="http://schemas.microsoft.com/office/drawing/2014/main" id="{8CBB7E68-2247-42AE-BFC5-3B2B55EB574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5" name="rect">
          <a:extLst>
            <a:ext uri="{FF2B5EF4-FFF2-40B4-BE49-F238E27FC236}">
              <a16:creationId xmlns:a16="http://schemas.microsoft.com/office/drawing/2014/main" id="{74A84199-C2E2-44EF-9259-54FF1FFD7FA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6" name="rect">
          <a:extLst>
            <a:ext uri="{FF2B5EF4-FFF2-40B4-BE49-F238E27FC236}">
              <a16:creationId xmlns:a16="http://schemas.microsoft.com/office/drawing/2014/main" id="{9957AA40-9E9B-4B22-99FF-A0C07C86D3D3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7" name="rect">
          <a:extLst>
            <a:ext uri="{FF2B5EF4-FFF2-40B4-BE49-F238E27FC236}">
              <a16:creationId xmlns:a16="http://schemas.microsoft.com/office/drawing/2014/main" id="{744B595C-C2E1-447C-A608-C4A4A4235D86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8" name="rect">
          <a:extLst>
            <a:ext uri="{FF2B5EF4-FFF2-40B4-BE49-F238E27FC236}">
              <a16:creationId xmlns:a16="http://schemas.microsoft.com/office/drawing/2014/main" id="{943A853B-D4A9-405A-8ABB-2D4A5CE433C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59" name="rect">
          <a:extLst>
            <a:ext uri="{FF2B5EF4-FFF2-40B4-BE49-F238E27FC236}">
              <a16:creationId xmlns:a16="http://schemas.microsoft.com/office/drawing/2014/main" id="{00482842-C8DB-4E3E-8E0A-CA524C5AC1B0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0" name="rect">
          <a:extLst>
            <a:ext uri="{FF2B5EF4-FFF2-40B4-BE49-F238E27FC236}">
              <a16:creationId xmlns:a16="http://schemas.microsoft.com/office/drawing/2014/main" id="{E71B3F69-6545-467D-B311-6395AABFF618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1" name="rect">
          <a:extLst>
            <a:ext uri="{FF2B5EF4-FFF2-40B4-BE49-F238E27FC236}">
              <a16:creationId xmlns:a16="http://schemas.microsoft.com/office/drawing/2014/main" id="{7ABA8E02-5F06-4F14-96CE-29AAB7C0CEB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2" name="rect">
          <a:extLst>
            <a:ext uri="{FF2B5EF4-FFF2-40B4-BE49-F238E27FC236}">
              <a16:creationId xmlns:a16="http://schemas.microsoft.com/office/drawing/2014/main" id="{3FBC2B06-56BE-441C-9020-ED61AE88958C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3" name="rect">
          <a:extLst>
            <a:ext uri="{FF2B5EF4-FFF2-40B4-BE49-F238E27FC236}">
              <a16:creationId xmlns:a16="http://schemas.microsoft.com/office/drawing/2014/main" id="{4D0F6CEC-47DD-474A-BE77-2AE48B0F66F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4" name="rect">
          <a:extLst>
            <a:ext uri="{FF2B5EF4-FFF2-40B4-BE49-F238E27FC236}">
              <a16:creationId xmlns:a16="http://schemas.microsoft.com/office/drawing/2014/main" id="{E5FAAE51-F1FB-4177-8DF0-641B0D01C74B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5" name="rect">
          <a:extLst>
            <a:ext uri="{FF2B5EF4-FFF2-40B4-BE49-F238E27FC236}">
              <a16:creationId xmlns:a16="http://schemas.microsoft.com/office/drawing/2014/main" id="{A1123D8D-C3AC-4FE0-B31A-B3CE817A1330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6" name="rect">
          <a:extLst>
            <a:ext uri="{FF2B5EF4-FFF2-40B4-BE49-F238E27FC236}">
              <a16:creationId xmlns:a16="http://schemas.microsoft.com/office/drawing/2014/main" id="{60AE0F5D-D68C-47E6-8E0A-F38EA486B0D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7" name="rect">
          <a:extLst>
            <a:ext uri="{FF2B5EF4-FFF2-40B4-BE49-F238E27FC236}">
              <a16:creationId xmlns:a16="http://schemas.microsoft.com/office/drawing/2014/main" id="{9FC8A3F5-A796-4579-9971-B9B2DA43D227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8" name="rect">
          <a:extLst>
            <a:ext uri="{FF2B5EF4-FFF2-40B4-BE49-F238E27FC236}">
              <a16:creationId xmlns:a16="http://schemas.microsoft.com/office/drawing/2014/main" id="{7AA006A7-6C98-48C7-AF96-6A92C27F1896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69" name="rect">
          <a:extLst>
            <a:ext uri="{FF2B5EF4-FFF2-40B4-BE49-F238E27FC236}">
              <a16:creationId xmlns:a16="http://schemas.microsoft.com/office/drawing/2014/main" id="{255D1911-FDAA-4B20-BBC0-6AC0042C956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0" name="rect">
          <a:extLst>
            <a:ext uri="{FF2B5EF4-FFF2-40B4-BE49-F238E27FC236}">
              <a16:creationId xmlns:a16="http://schemas.microsoft.com/office/drawing/2014/main" id="{21BA594E-AF92-4D3C-9B45-41DCB358F36E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1" name="rect">
          <a:extLst>
            <a:ext uri="{FF2B5EF4-FFF2-40B4-BE49-F238E27FC236}">
              <a16:creationId xmlns:a16="http://schemas.microsoft.com/office/drawing/2014/main" id="{943BE3E6-192C-4464-A736-AC048A560243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2" name="rect">
          <a:extLst>
            <a:ext uri="{FF2B5EF4-FFF2-40B4-BE49-F238E27FC236}">
              <a16:creationId xmlns:a16="http://schemas.microsoft.com/office/drawing/2014/main" id="{C2EF2D89-5A83-4D55-AE64-A524AB3D179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3" name="rect">
          <a:extLst>
            <a:ext uri="{FF2B5EF4-FFF2-40B4-BE49-F238E27FC236}">
              <a16:creationId xmlns:a16="http://schemas.microsoft.com/office/drawing/2014/main" id="{7C3DCD87-5A3C-4BAC-86C0-F62186CF1928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4" name="rect">
          <a:extLst>
            <a:ext uri="{FF2B5EF4-FFF2-40B4-BE49-F238E27FC236}">
              <a16:creationId xmlns:a16="http://schemas.microsoft.com/office/drawing/2014/main" id="{7C7AC00C-EF79-43A6-9554-D4F8936D51E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5" name="rect">
          <a:extLst>
            <a:ext uri="{FF2B5EF4-FFF2-40B4-BE49-F238E27FC236}">
              <a16:creationId xmlns:a16="http://schemas.microsoft.com/office/drawing/2014/main" id="{1740606A-09F7-496F-B171-00EB86B74CA6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6" name="rect">
          <a:extLst>
            <a:ext uri="{FF2B5EF4-FFF2-40B4-BE49-F238E27FC236}">
              <a16:creationId xmlns:a16="http://schemas.microsoft.com/office/drawing/2014/main" id="{2D0B80F8-07D9-43BA-A04D-381E0E4E5F4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7" name="rect">
          <a:extLst>
            <a:ext uri="{FF2B5EF4-FFF2-40B4-BE49-F238E27FC236}">
              <a16:creationId xmlns:a16="http://schemas.microsoft.com/office/drawing/2014/main" id="{106C99EF-5FB0-4A70-969C-B6C861EC345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8" name="rect">
          <a:extLst>
            <a:ext uri="{FF2B5EF4-FFF2-40B4-BE49-F238E27FC236}">
              <a16:creationId xmlns:a16="http://schemas.microsoft.com/office/drawing/2014/main" id="{9BF3EA12-BF82-41C3-9F09-BAAF71790299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79" name="rect">
          <a:extLst>
            <a:ext uri="{FF2B5EF4-FFF2-40B4-BE49-F238E27FC236}">
              <a16:creationId xmlns:a16="http://schemas.microsoft.com/office/drawing/2014/main" id="{99B17EEC-5951-4753-875B-C728DF8D3AAA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0" name="rect">
          <a:extLst>
            <a:ext uri="{FF2B5EF4-FFF2-40B4-BE49-F238E27FC236}">
              <a16:creationId xmlns:a16="http://schemas.microsoft.com/office/drawing/2014/main" id="{B324C62C-AAF5-413C-97FE-4D1CFA71AD51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1" name="rect">
          <a:extLst>
            <a:ext uri="{FF2B5EF4-FFF2-40B4-BE49-F238E27FC236}">
              <a16:creationId xmlns:a16="http://schemas.microsoft.com/office/drawing/2014/main" id="{0EDB3EDB-ADF1-4560-A582-20310D6E17B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2" name="rect">
          <a:extLst>
            <a:ext uri="{FF2B5EF4-FFF2-40B4-BE49-F238E27FC236}">
              <a16:creationId xmlns:a16="http://schemas.microsoft.com/office/drawing/2014/main" id="{7C4662B0-6624-4AF7-BD20-69608D113C0E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3" name="rect">
          <a:extLst>
            <a:ext uri="{FF2B5EF4-FFF2-40B4-BE49-F238E27FC236}">
              <a16:creationId xmlns:a16="http://schemas.microsoft.com/office/drawing/2014/main" id="{20BBA500-E624-448D-A40C-5D2405A32883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4" name="rect">
          <a:extLst>
            <a:ext uri="{FF2B5EF4-FFF2-40B4-BE49-F238E27FC236}">
              <a16:creationId xmlns:a16="http://schemas.microsoft.com/office/drawing/2014/main" id="{172E7CB8-9B48-46CD-9CED-AB6B5BE306C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5" name="rect">
          <a:extLst>
            <a:ext uri="{FF2B5EF4-FFF2-40B4-BE49-F238E27FC236}">
              <a16:creationId xmlns:a16="http://schemas.microsoft.com/office/drawing/2014/main" id="{8C2E745B-1FBC-401E-820C-4B40FF7EE34A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6" name="rect">
          <a:extLst>
            <a:ext uri="{FF2B5EF4-FFF2-40B4-BE49-F238E27FC236}">
              <a16:creationId xmlns:a16="http://schemas.microsoft.com/office/drawing/2014/main" id="{E7A94E96-51E2-463B-B5EE-9DA3ECB8E6AF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7" name="rect">
          <a:extLst>
            <a:ext uri="{FF2B5EF4-FFF2-40B4-BE49-F238E27FC236}">
              <a16:creationId xmlns:a16="http://schemas.microsoft.com/office/drawing/2014/main" id="{10C20691-8B62-408C-A382-39357FEABE2B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8" name="rect">
          <a:extLst>
            <a:ext uri="{FF2B5EF4-FFF2-40B4-BE49-F238E27FC236}">
              <a16:creationId xmlns:a16="http://schemas.microsoft.com/office/drawing/2014/main" id="{E6D633BB-88B6-4532-BA67-3C703D8B739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89" name="rect">
          <a:extLst>
            <a:ext uri="{FF2B5EF4-FFF2-40B4-BE49-F238E27FC236}">
              <a16:creationId xmlns:a16="http://schemas.microsoft.com/office/drawing/2014/main" id="{0AD550B6-BA90-44BA-8A80-814D48543961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0" name="rect">
          <a:extLst>
            <a:ext uri="{FF2B5EF4-FFF2-40B4-BE49-F238E27FC236}">
              <a16:creationId xmlns:a16="http://schemas.microsoft.com/office/drawing/2014/main" id="{4D663D75-0F8E-4587-82F7-4920EA0EFE8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1" name="rect">
          <a:extLst>
            <a:ext uri="{FF2B5EF4-FFF2-40B4-BE49-F238E27FC236}">
              <a16:creationId xmlns:a16="http://schemas.microsoft.com/office/drawing/2014/main" id="{355C7AF4-F415-4EDC-A76E-07342AE4B18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2" name="rect">
          <a:extLst>
            <a:ext uri="{FF2B5EF4-FFF2-40B4-BE49-F238E27FC236}">
              <a16:creationId xmlns:a16="http://schemas.microsoft.com/office/drawing/2014/main" id="{B6FA3B07-02A6-4548-B591-D2A65D31B224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3" name="rect">
          <a:extLst>
            <a:ext uri="{FF2B5EF4-FFF2-40B4-BE49-F238E27FC236}">
              <a16:creationId xmlns:a16="http://schemas.microsoft.com/office/drawing/2014/main" id="{4FE75927-9811-406D-B9A3-90B252FD58E3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4" name="rect">
          <a:extLst>
            <a:ext uri="{FF2B5EF4-FFF2-40B4-BE49-F238E27FC236}">
              <a16:creationId xmlns:a16="http://schemas.microsoft.com/office/drawing/2014/main" id="{E8EC2199-53F4-4881-9519-45F3082C9918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5" name="rect">
          <a:extLst>
            <a:ext uri="{FF2B5EF4-FFF2-40B4-BE49-F238E27FC236}">
              <a16:creationId xmlns:a16="http://schemas.microsoft.com/office/drawing/2014/main" id="{9FC7C23E-4FC1-4751-B2CD-47A408F3B1FB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6" name="rect">
          <a:extLst>
            <a:ext uri="{FF2B5EF4-FFF2-40B4-BE49-F238E27FC236}">
              <a16:creationId xmlns:a16="http://schemas.microsoft.com/office/drawing/2014/main" id="{4C3F43DD-3169-4058-8BDD-F46170591C88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7" name="rect">
          <a:extLst>
            <a:ext uri="{FF2B5EF4-FFF2-40B4-BE49-F238E27FC236}">
              <a16:creationId xmlns:a16="http://schemas.microsoft.com/office/drawing/2014/main" id="{D60F118D-7B75-4A9C-9103-F305AEA37665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8" name="rect">
          <a:extLst>
            <a:ext uri="{FF2B5EF4-FFF2-40B4-BE49-F238E27FC236}">
              <a16:creationId xmlns:a16="http://schemas.microsoft.com/office/drawing/2014/main" id="{FD4B180C-FFC4-471B-831D-A8061E5FB6A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99" name="rect">
          <a:extLst>
            <a:ext uri="{FF2B5EF4-FFF2-40B4-BE49-F238E27FC236}">
              <a16:creationId xmlns:a16="http://schemas.microsoft.com/office/drawing/2014/main" id="{DD1781CF-84A5-4099-9E6F-5D837D0EB91A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00" name="rect">
          <a:extLst>
            <a:ext uri="{FF2B5EF4-FFF2-40B4-BE49-F238E27FC236}">
              <a16:creationId xmlns:a16="http://schemas.microsoft.com/office/drawing/2014/main" id="{A939A3C4-3789-4F1C-BA99-8216E896A9C7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01" name="rect">
          <a:extLst>
            <a:ext uri="{FF2B5EF4-FFF2-40B4-BE49-F238E27FC236}">
              <a16:creationId xmlns:a16="http://schemas.microsoft.com/office/drawing/2014/main" id="{3BA51CA0-AF4B-4FA9-9758-10136035E32D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16997</xdr:row>
      <xdr:rowOff>0</xdr:rowOff>
    </xdr:to>
    <xdr:sp macro="" textlink="">
      <xdr:nvSpPr>
        <xdr:cNvPr id="102" name="rect">
          <a:extLst>
            <a:ext uri="{FF2B5EF4-FFF2-40B4-BE49-F238E27FC236}">
              <a16:creationId xmlns:a16="http://schemas.microsoft.com/office/drawing/2014/main" id="{E6CFB749-6403-4615-8AD3-A92FB7057D17}"/>
            </a:ext>
          </a:extLst>
        </xdr:cNvPr>
        <xdr:cNvSpPr/>
      </xdr:nvSpPr>
      <xdr:spPr>
        <a:xfrm>
          <a:off x="0" y="0"/>
          <a:ext cx="6028" cy="440332368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03" name="rect">
          <a:extLst>
            <a:ext uri="{FF2B5EF4-FFF2-40B4-BE49-F238E27FC236}">
              <a16:creationId xmlns:a16="http://schemas.microsoft.com/office/drawing/2014/main" id="{80C17FA1-3F33-413D-8588-8E1CD5CFF39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04" name="rect">
          <a:extLst>
            <a:ext uri="{FF2B5EF4-FFF2-40B4-BE49-F238E27FC236}">
              <a16:creationId xmlns:a16="http://schemas.microsoft.com/office/drawing/2014/main" id="{5575F06A-7869-4E53-B2A5-785A1226D79F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05" name="rect">
          <a:extLst>
            <a:ext uri="{FF2B5EF4-FFF2-40B4-BE49-F238E27FC236}">
              <a16:creationId xmlns:a16="http://schemas.microsoft.com/office/drawing/2014/main" id="{E103081B-6EC1-4ABC-A2E8-4AD70F2F53B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06" name="rect">
          <a:extLst>
            <a:ext uri="{FF2B5EF4-FFF2-40B4-BE49-F238E27FC236}">
              <a16:creationId xmlns:a16="http://schemas.microsoft.com/office/drawing/2014/main" id="{445F62C2-7DBE-4C1C-A81B-95EC7AE6D0DF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07" name="rect">
          <a:extLst>
            <a:ext uri="{FF2B5EF4-FFF2-40B4-BE49-F238E27FC236}">
              <a16:creationId xmlns:a16="http://schemas.microsoft.com/office/drawing/2014/main" id="{B178C8F2-1900-4674-92D7-C2E11590628E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08" name="rect">
          <a:extLst>
            <a:ext uri="{FF2B5EF4-FFF2-40B4-BE49-F238E27FC236}">
              <a16:creationId xmlns:a16="http://schemas.microsoft.com/office/drawing/2014/main" id="{A35D1E21-B169-4D13-A4EA-03975C67BB01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09" name="rect">
          <a:extLst>
            <a:ext uri="{FF2B5EF4-FFF2-40B4-BE49-F238E27FC236}">
              <a16:creationId xmlns:a16="http://schemas.microsoft.com/office/drawing/2014/main" id="{1E20B619-49A3-43C2-91A7-AC4E958A2787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0" name="rect">
          <a:extLst>
            <a:ext uri="{FF2B5EF4-FFF2-40B4-BE49-F238E27FC236}">
              <a16:creationId xmlns:a16="http://schemas.microsoft.com/office/drawing/2014/main" id="{ECDD2372-749E-42F8-86A0-E313E895401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1" name="rect">
          <a:extLst>
            <a:ext uri="{FF2B5EF4-FFF2-40B4-BE49-F238E27FC236}">
              <a16:creationId xmlns:a16="http://schemas.microsoft.com/office/drawing/2014/main" id="{4E174DC0-85A6-4B93-A1C1-A5A53B27A05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2" name="rect">
          <a:extLst>
            <a:ext uri="{FF2B5EF4-FFF2-40B4-BE49-F238E27FC236}">
              <a16:creationId xmlns:a16="http://schemas.microsoft.com/office/drawing/2014/main" id="{95BEDE64-4E73-44E0-BD88-142CEC81F5F4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3" name="rect">
          <a:extLst>
            <a:ext uri="{FF2B5EF4-FFF2-40B4-BE49-F238E27FC236}">
              <a16:creationId xmlns:a16="http://schemas.microsoft.com/office/drawing/2014/main" id="{26EF0DD5-A6D5-488A-97C7-EB75833E5378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4" name="rect">
          <a:extLst>
            <a:ext uri="{FF2B5EF4-FFF2-40B4-BE49-F238E27FC236}">
              <a16:creationId xmlns:a16="http://schemas.microsoft.com/office/drawing/2014/main" id="{3481D502-7204-497C-8F24-E834B282265D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5" name="rect">
          <a:extLst>
            <a:ext uri="{FF2B5EF4-FFF2-40B4-BE49-F238E27FC236}">
              <a16:creationId xmlns:a16="http://schemas.microsoft.com/office/drawing/2014/main" id="{41AB369A-EF95-46AC-91E2-6B56D723FA8D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6" name="rect">
          <a:extLst>
            <a:ext uri="{FF2B5EF4-FFF2-40B4-BE49-F238E27FC236}">
              <a16:creationId xmlns:a16="http://schemas.microsoft.com/office/drawing/2014/main" id="{EC388444-D497-45C3-9B94-E11A92006458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7" name="rect">
          <a:extLst>
            <a:ext uri="{FF2B5EF4-FFF2-40B4-BE49-F238E27FC236}">
              <a16:creationId xmlns:a16="http://schemas.microsoft.com/office/drawing/2014/main" id="{E564685F-A39A-40C7-9D7D-94DCDEC2AD06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8" name="rect">
          <a:extLst>
            <a:ext uri="{FF2B5EF4-FFF2-40B4-BE49-F238E27FC236}">
              <a16:creationId xmlns:a16="http://schemas.microsoft.com/office/drawing/2014/main" id="{357DA38C-E64F-41A8-BFA2-85C79891A98C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19" name="rect">
          <a:extLst>
            <a:ext uri="{FF2B5EF4-FFF2-40B4-BE49-F238E27FC236}">
              <a16:creationId xmlns:a16="http://schemas.microsoft.com/office/drawing/2014/main" id="{C4DF3F2C-828B-461E-AA81-49E64CA5F72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0" name="rect">
          <a:extLst>
            <a:ext uri="{FF2B5EF4-FFF2-40B4-BE49-F238E27FC236}">
              <a16:creationId xmlns:a16="http://schemas.microsoft.com/office/drawing/2014/main" id="{7CCFCD83-A42D-49FE-A25D-7F2B522C16ED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1" name="rect">
          <a:extLst>
            <a:ext uri="{FF2B5EF4-FFF2-40B4-BE49-F238E27FC236}">
              <a16:creationId xmlns:a16="http://schemas.microsoft.com/office/drawing/2014/main" id="{193B241E-8FA7-4C7D-814B-6F51E4A68C85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2" name="rect">
          <a:extLst>
            <a:ext uri="{FF2B5EF4-FFF2-40B4-BE49-F238E27FC236}">
              <a16:creationId xmlns:a16="http://schemas.microsoft.com/office/drawing/2014/main" id="{949B9651-AD4B-40B1-9614-F1028E57B61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3" name="rect">
          <a:extLst>
            <a:ext uri="{FF2B5EF4-FFF2-40B4-BE49-F238E27FC236}">
              <a16:creationId xmlns:a16="http://schemas.microsoft.com/office/drawing/2014/main" id="{19D8BE2D-86DB-41F7-83EB-77B38EDA6AE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4" name="rect">
          <a:extLst>
            <a:ext uri="{FF2B5EF4-FFF2-40B4-BE49-F238E27FC236}">
              <a16:creationId xmlns:a16="http://schemas.microsoft.com/office/drawing/2014/main" id="{E4B8874B-6BA4-4EE9-A864-21192928BBA4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5" name="rect">
          <a:extLst>
            <a:ext uri="{FF2B5EF4-FFF2-40B4-BE49-F238E27FC236}">
              <a16:creationId xmlns:a16="http://schemas.microsoft.com/office/drawing/2014/main" id="{4BF8F0D6-AF42-4675-B4E8-B79F8214E275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6" name="rect">
          <a:extLst>
            <a:ext uri="{FF2B5EF4-FFF2-40B4-BE49-F238E27FC236}">
              <a16:creationId xmlns:a16="http://schemas.microsoft.com/office/drawing/2014/main" id="{21623AF6-448F-4680-8C37-CA19A0AF238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7" name="rect">
          <a:extLst>
            <a:ext uri="{FF2B5EF4-FFF2-40B4-BE49-F238E27FC236}">
              <a16:creationId xmlns:a16="http://schemas.microsoft.com/office/drawing/2014/main" id="{F90CC760-7386-4CF2-A85B-244762B58E6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8" name="rect">
          <a:extLst>
            <a:ext uri="{FF2B5EF4-FFF2-40B4-BE49-F238E27FC236}">
              <a16:creationId xmlns:a16="http://schemas.microsoft.com/office/drawing/2014/main" id="{70A578E8-B12B-4EDA-B175-B8ACD512F303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29" name="rect">
          <a:extLst>
            <a:ext uri="{FF2B5EF4-FFF2-40B4-BE49-F238E27FC236}">
              <a16:creationId xmlns:a16="http://schemas.microsoft.com/office/drawing/2014/main" id="{7C087859-9A6D-4B12-9648-20E9A55957A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0" name="rect">
          <a:extLst>
            <a:ext uri="{FF2B5EF4-FFF2-40B4-BE49-F238E27FC236}">
              <a16:creationId xmlns:a16="http://schemas.microsoft.com/office/drawing/2014/main" id="{D65B277B-89A0-460B-BA86-AAF49D5D5C09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1" name="rect">
          <a:extLst>
            <a:ext uri="{FF2B5EF4-FFF2-40B4-BE49-F238E27FC236}">
              <a16:creationId xmlns:a16="http://schemas.microsoft.com/office/drawing/2014/main" id="{C52FD658-4D9A-447C-BA15-EF9EC093336B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2" name="rect">
          <a:extLst>
            <a:ext uri="{FF2B5EF4-FFF2-40B4-BE49-F238E27FC236}">
              <a16:creationId xmlns:a16="http://schemas.microsoft.com/office/drawing/2014/main" id="{5816004E-B18C-4B3A-BE42-704C483F3EBB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3" name="rect">
          <a:extLst>
            <a:ext uri="{FF2B5EF4-FFF2-40B4-BE49-F238E27FC236}">
              <a16:creationId xmlns:a16="http://schemas.microsoft.com/office/drawing/2014/main" id="{B6BCF961-642C-4B48-99BC-D682BF264826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4" name="rect">
          <a:extLst>
            <a:ext uri="{FF2B5EF4-FFF2-40B4-BE49-F238E27FC236}">
              <a16:creationId xmlns:a16="http://schemas.microsoft.com/office/drawing/2014/main" id="{9A38319A-29D6-4311-8988-EBACAD2129B7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5" name="rect">
          <a:extLst>
            <a:ext uri="{FF2B5EF4-FFF2-40B4-BE49-F238E27FC236}">
              <a16:creationId xmlns:a16="http://schemas.microsoft.com/office/drawing/2014/main" id="{0953D449-1A54-4274-BEC3-06344889052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6" name="rect">
          <a:extLst>
            <a:ext uri="{FF2B5EF4-FFF2-40B4-BE49-F238E27FC236}">
              <a16:creationId xmlns:a16="http://schemas.microsoft.com/office/drawing/2014/main" id="{E207FC74-872D-4B05-9C99-3B95E4BCC987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7" name="rect">
          <a:extLst>
            <a:ext uri="{FF2B5EF4-FFF2-40B4-BE49-F238E27FC236}">
              <a16:creationId xmlns:a16="http://schemas.microsoft.com/office/drawing/2014/main" id="{79F1AB92-3915-4F89-9234-715BF71B19C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8" name="rect">
          <a:extLst>
            <a:ext uri="{FF2B5EF4-FFF2-40B4-BE49-F238E27FC236}">
              <a16:creationId xmlns:a16="http://schemas.microsoft.com/office/drawing/2014/main" id="{7F4D160D-DE71-4098-BE22-A56ADF54C6AB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39" name="rect">
          <a:extLst>
            <a:ext uri="{FF2B5EF4-FFF2-40B4-BE49-F238E27FC236}">
              <a16:creationId xmlns:a16="http://schemas.microsoft.com/office/drawing/2014/main" id="{5B0513A2-84F4-4F09-8C38-B7CF00B074C8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0" name="rect">
          <a:extLst>
            <a:ext uri="{FF2B5EF4-FFF2-40B4-BE49-F238E27FC236}">
              <a16:creationId xmlns:a16="http://schemas.microsoft.com/office/drawing/2014/main" id="{8958A71B-1967-4B9F-AE22-5C401B828D0F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1" name="rect">
          <a:extLst>
            <a:ext uri="{FF2B5EF4-FFF2-40B4-BE49-F238E27FC236}">
              <a16:creationId xmlns:a16="http://schemas.microsoft.com/office/drawing/2014/main" id="{E2421EF5-20DD-4FA8-BE9F-9B092D2D14D5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2" name="rect">
          <a:extLst>
            <a:ext uri="{FF2B5EF4-FFF2-40B4-BE49-F238E27FC236}">
              <a16:creationId xmlns:a16="http://schemas.microsoft.com/office/drawing/2014/main" id="{D2F1BD29-9548-4F05-9257-E35FC34C82CD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3" name="rect">
          <a:extLst>
            <a:ext uri="{FF2B5EF4-FFF2-40B4-BE49-F238E27FC236}">
              <a16:creationId xmlns:a16="http://schemas.microsoft.com/office/drawing/2014/main" id="{E101B8DE-5BCD-45DC-8A61-05A4E4E2CAF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4" name="rect">
          <a:extLst>
            <a:ext uri="{FF2B5EF4-FFF2-40B4-BE49-F238E27FC236}">
              <a16:creationId xmlns:a16="http://schemas.microsoft.com/office/drawing/2014/main" id="{FE481E45-40EE-4144-AD95-4023DB4490F3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5" name="rect">
          <a:extLst>
            <a:ext uri="{FF2B5EF4-FFF2-40B4-BE49-F238E27FC236}">
              <a16:creationId xmlns:a16="http://schemas.microsoft.com/office/drawing/2014/main" id="{662BF4E1-1E42-42F6-848B-2E938214E67E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6" name="rect">
          <a:extLst>
            <a:ext uri="{FF2B5EF4-FFF2-40B4-BE49-F238E27FC236}">
              <a16:creationId xmlns:a16="http://schemas.microsoft.com/office/drawing/2014/main" id="{E9CC093D-DC76-42CC-B79A-38902EE4C3ED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7" name="rect">
          <a:extLst>
            <a:ext uri="{FF2B5EF4-FFF2-40B4-BE49-F238E27FC236}">
              <a16:creationId xmlns:a16="http://schemas.microsoft.com/office/drawing/2014/main" id="{F90FC199-860E-4327-9E9F-AC5F1AF18CAF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8" name="rect">
          <a:extLst>
            <a:ext uri="{FF2B5EF4-FFF2-40B4-BE49-F238E27FC236}">
              <a16:creationId xmlns:a16="http://schemas.microsoft.com/office/drawing/2014/main" id="{4DEA4603-9A00-4CD4-B5FC-83F863C7E86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49" name="rect">
          <a:extLst>
            <a:ext uri="{FF2B5EF4-FFF2-40B4-BE49-F238E27FC236}">
              <a16:creationId xmlns:a16="http://schemas.microsoft.com/office/drawing/2014/main" id="{751A194A-53BA-4C29-9480-E612665445BB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0" name="rect">
          <a:extLst>
            <a:ext uri="{FF2B5EF4-FFF2-40B4-BE49-F238E27FC236}">
              <a16:creationId xmlns:a16="http://schemas.microsoft.com/office/drawing/2014/main" id="{07CA540F-13EA-47E9-BE43-261ADF94EE6E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1" name="rect">
          <a:extLst>
            <a:ext uri="{FF2B5EF4-FFF2-40B4-BE49-F238E27FC236}">
              <a16:creationId xmlns:a16="http://schemas.microsoft.com/office/drawing/2014/main" id="{13CE8ED0-C444-40BA-A434-A63A86C368F9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2" name="rect">
          <a:extLst>
            <a:ext uri="{FF2B5EF4-FFF2-40B4-BE49-F238E27FC236}">
              <a16:creationId xmlns:a16="http://schemas.microsoft.com/office/drawing/2014/main" id="{1B51593C-9FF6-4A33-BA75-DDEB3BF5DF64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3" name="rect">
          <a:extLst>
            <a:ext uri="{FF2B5EF4-FFF2-40B4-BE49-F238E27FC236}">
              <a16:creationId xmlns:a16="http://schemas.microsoft.com/office/drawing/2014/main" id="{0D9F755D-3AC5-4260-8F3F-ED06EF8AC73C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4" name="rect">
          <a:extLst>
            <a:ext uri="{FF2B5EF4-FFF2-40B4-BE49-F238E27FC236}">
              <a16:creationId xmlns:a16="http://schemas.microsoft.com/office/drawing/2014/main" id="{AFA982CE-1EAB-455C-A0CA-5A9989F17824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5" name="rect">
          <a:extLst>
            <a:ext uri="{FF2B5EF4-FFF2-40B4-BE49-F238E27FC236}">
              <a16:creationId xmlns:a16="http://schemas.microsoft.com/office/drawing/2014/main" id="{01FEE863-8DB4-431F-91D7-FF600885672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6" name="rect">
          <a:extLst>
            <a:ext uri="{FF2B5EF4-FFF2-40B4-BE49-F238E27FC236}">
              <a16:creationId xmlns:a16="http://schemas.microsoft.com/office/drawing/2014/main" id="{205F3A84-4B22-48E8-944F-225C0997DFFD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7" name="rect">
          <a:extLst>
            <a:ext uri="{FF2B5EF4-FFF2-40B4-BE49-F238E27FC236}">
              <a16:creationId xmlns:a16="http://schemas.microsoft.com/office/drawing/2014/main" id="{906EB3F2-FB98-4918-B593-FC71A1052986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8" name="rect">
          <a:extLst>
            <a:ext uri="{FF2B5EF4-FFF2-40B4-BE49-F238E27FC236}">
              <a16:creationId xmlns:a16="http://schemas.microsoft.com/office/drawing/2014/main" id="{F0E1AA78-59A8-4CF8-8756-B0D01CA567F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59" name="rect">
          <a:extLst>
            <a:ext uri="{FF2B5EF4-FFF2-40B4-BE49-F238E27FC236}">
              <a16:creationId xmlns:a16="http://schemas.microsoft.com/office/drawing/2014/main" id="{BDCE0A06-C379-4418-9AE0-3C7B86611BAC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0" name="rect">
          <a:extLst>
            <a:ext uri="{FF2B5EF4-FFF2-40B4-BE49-F238E27FC236}">
              <a16:creationId xmlns:a16="http://schemas.microsoft.com/office/drawing/2014/main" id="{C955F7D1-A1AA-4E12-AD08-A87ED2DB4497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1" name="rect">
          <a:extLst>
            <a:ext uri="{FF2B5EF4-FFF2-40B4-BE49-F238E27FC236}">
              <a16:creationId xmlns:a16="http://schemas.microsoft.com/office/drawing/2014/main" id="{7CE93461-04BB-46A1-AC65-686F19337CD1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2" name="rect">
          <a:extLst>
            <a:ext uri="{FF2B5EF4-FFF2-40B4-BE49-F238E27FC236}">
              <a16:creationId xmlns:a16="http://schemas.microsoft.com/office/drawing/2014/main" id="{FEEC11DD-68EB-4CB3-9737-745D0E193C6F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3" name="rect">
          <a:extLst>
            <a:ext uri="{FF2B5EF4-FFF2-40B4-BE49-F238E27FC236}">
              <a16:creationId xmlns:a16="http://schemas.microsoft.com/office/drawing/2014/main" id="{EE20C50F-155A-4891-BC2A-294FE9173CC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4" name="rect">
          <a:extLst>
            <a:ext uri="{FF2B5EF4-FFF2-40B4-BE49-F238E27FC236}">
              <a16:creationId xmlns:a16="http://schemas.microsoft.com/office/drawing/2014/main" id="{7F93F83F-832C-4905-883A-7E0F1CFF2EBF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5" name="rect">
          <a:extLst>
            <a:ext uri="{FF2B5EF4-FFF2-40B4-BE49-F238E27FC236}">
              <a16:creationId xmlns:a16="http://schemas.microsoft.com/office/drawing/2014/main" id="{AAB81834-1D11-483D-ACED-F43895E6717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6" name="rect">
          <a:extLst>
            <a:ext uri="{FF2B5EF4-FFF2-40B4-BE49-F238E27FC236}">
              <a16:creationId xmlns:a16="http://schemas.microsoft.com/office/drawing/2014/main" id="{D4116465-65D5-4084-BC56-9CDC7DB8116E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7" name="rect">
          <a:extLst>
            <a:ext uri="{FF2B5EF4-FFF2-40B4-BE49-F238E27FC236}">
              <a16:creationId xmlns:a16="http://schemas.microsoft.com/office/drawing/2014/main" id="{840564D5-90E7-44C4-A817-864F1A61E541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8" name="rect">
          <a:extLst>
            <a:ext uri="{FF2B5EF4-FFF2-40B4-BE49-F238E27FC236}">
              <a16:creationId xmlns:a16="http://schemas.microsoft.com/office/drawing/2014/main" id="{9C1A8318-BBE4-4595-93AE-22E54CB09F5B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69" name="rect">
          <a:extLst>
            <a:ext uri="{FF2B5EF4-FFF2-40B4-BE49-F238E27FC236}">
              <a16:creationId xmlns:a16="http://schemas.microsoft.com/office/drawing/2014/main" id="{AD05E17C-4842-42D9-98EE-6692657726B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0" name="rect">
          <a:extLst>
            <a:ext uri="{FF2B5EF4-FFF2-40B4-BE49-F238E27FC236}">
              <a16:creationId xmlns:a16="http://schemas.microsoft.com/office/drawing/2014/main" id="{FF103885-B88D-4709-A349-EC4E2716311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1" name="rect">
          <a:extLst>
            <a:ext uri="{FF2B5EF4-FFF2-40B4-BE49-F238E27FC236}">
              <a16:creationId xmlns:a16="http://schemas.microsoft.com/office/drawing/2014/main" id="{D0FC57A1-C07D-406F-8E70-D37236D30146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2" name="rect">
          <a:extLst>
            <a:ext uri="{FF2B5EF4-FFF2-40B4-BE49-F238E27FC236}">
              <a16:creationId xmlns:a16="http://schemas.microsoft.com/office/drawing/2014/main" id="{E3908515-6D58-420D-91F3-417EED0D703D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3" name="rect">
          <a:extLst>
            <a:ext uri="{FF2B5EF4-FFF2-40B4-BE49-F238E27FC236}">
              <a16:creationId xmlns:a16="http://schemas.microsoft.com/office/drawing/2014/main" id="{9CCDECE8-FDC8-4525-BCD6-E88A17BD35F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4" name="rect">
          <a:extLst>
            <a:ext uri="{FF2B5EF4-FFF2-40B4-BE49-F238E27FC236}">
              <a16:creationId xmlns:a16="http://schemas.microsoft.com/office/drawing/2014/main" id="{4F048F2D-4DE6-42D8-A07E-CC01CDB445AD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5" name="rect">
          <a:extLst>
            <a:ext uri="{FF2B5EF4-FFF2-40B4-BE49-F238E27FC236}">
              <a16:creationId xmlns:a16="http://schemas.microsoft.com/office/drawing/2014/main" id="{8A253A68-3835-487F-B12C-C7F2182D2D0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6" name="rect">
          <a:extLst>
            <a:ext uri="{FF2B5EF4-FFF2-40B4-BE49-F238E27FC236}">
              <a16:creationId xmlns:a16="http://schemas.microsoft.com/office/drawing/2014/main" id="{35250631-249F-4B17-8F87-3A33437B3945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7" name="rect">
          <a:extLst>
            <a:ext uri="{FF2B5EF4-FFF2-40B4-BE49-F238E27FC236}">
              <a16:creationId xmlns:a16="http://schemas.microsoft.com/office/drawing/2014/main" id="{EFFE58E9-6A7F-4D9E-B069-DB3B8BC5035B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8" name="rect">
          <a:extLst>
            <a:ext uri="{FF2B5EF4-FFF2-40B4-BE49-F238E27FC236}">
              <a16:creationId xmlns:a16="http://schemas.microsoft.com/office/drawing/2014/main" id="{28C2DB64-E778-451D-A67F-F9D7216C6F78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79" name="rect">
          <a:extLst>
            <a:ext uri="{FF2B5EF4-FFF2-40B4-BE49-F238E27FC236}">
              <a16:creationId xmlns:a16="http://schemas.microsoft.com/office/drawing/2014/main" id="{713B3076-BA9D-4C5D-BA75-DF905005C8A4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0" name="rect">
          <a:extLst>
            <a:ext uri="{FF2B5EF4-FFF2-40B4-BE49-F238E27FC236}">
              <a16:creationId xmlns:a16="http://schemas.microsoft.com/office/drawing/2014/main" id="{F07C6DFB-1B70-47A5-ABCB-ACE8E655A047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1" name="rect">
          <a:extLst>
            <a:ext uri="{FF2B5EF4-FFF2-40B4-BE49-F238E27FC236}">
              <a16:creationId xmlns:a16="http://schemas.microsoft.com/office/drawing/2014/main" id="{4EE253CA-6C76-4EBA-96B3-1B7EB5F564C5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2" name="rect">
          <a:extLst>
            <a:ext uri="{FF2B5EF4-FFF2-40B4-BE49-F238E27FC236}">
              <a16:creationId xmlns:a16="http://schemas.microsoft.com/office/drawing/2014/main" id="{0ACD9355-1332-4B34-B9FE-7D21CFBE8F7B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3" name="rect">
          <a:extLst>
            <a:ext uri="{FF2B5EF4-FFF2-40B4-BE49-F238E27FC236}">
              <a16:creationId xmlns:a16="http://schemas.microsoft.com/office/drawing/2014/main" id="{ED9AAD34-82A5-460C-A938-64F5EFD83BC9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4" name="rect">
          <a:extLst>
            <a:ext uri="{FF2B5EF4-FFF2-40B4-BE49-F238E27FC236}">
              <a16:creationId xmlns:a16="http://schemas.microsoft.com/office/drawing/2014/main" id="{FD84C9F8-8639-4BF8-9A93-66A88AAF4A5A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5" name="rect">
          <a:extLst>
            <a:ext uri="{FF2B5EF4-FFF2-40B4-BE49-F238E27FC236}">
              <a16:creationId xmlns:a16="http://schemas.microsoft.com/office/drawing/2014/main" id="{A0518D4A-7490-48FB-BFDC-E742B8EDDC23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6" name="rect">
          <a:extLst>
            <a:ext uri="{FF2B5EF4-FFF2-40B4-BE49-F238E27FC236}">
              <a16:creationId xmlns:a16="http://schemas.microsoft.com/office/drawing/2014/main" id="{C6E8D893-A562-480E-92AB-A97B8FB1B98F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7" name="rect">
          <a:extLst>
            <a:ext uri="{FF2B5EF4-FFF2-40B4-BE49-F238E27FC236}">
              <a16:creationId xmlns:a16="http://schemas.microsoft.com/office/drawing/2014/main" id="{F0BE9420-3AF7-49B0-8907-CACCDED657A4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8" name="rect">
          <a:extLst>
            <a:ext uri="{FF2B5EF4-FFF2-40B4-BE49-F238E27FC236}">
              <a16:creationId xmlns:a16="http://schemas.microsoft.com/office/drawing/2014/main" id="{5328EFBE-C9DB-4CB7-B28B-B8579A6C60A3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89" name="rect">
          <a:extLst>
            <a:ext uri="{FF2B5EF4-FFF2-40B4-BE49-F238E27FC236}">
              <a16:creationId xmlns:a16="http://schemas.microsoft.com/office/drawing/2014/main" id="{E213A0A0-9AB1-467B-AD35-FED73DC5009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0" name="rect">
          <a:extLst>
            <a:ext uri="{FF2B5EF4-FFF2-40B4-BE49-F238E27FC236}">
              <a16:creationId xmlns:a16="http://schemas.microsoft.com/office/drawing/2014/main" id="{D7E1B671-AAE9-495A-8CB4-78BEC3DE6E50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1" name="rect">
          <a:extLst>
            <a:ext uri="{FF2B5EF4-FFF2-40B4-BE49-F238E27FC236}">
              <a16:creationId xmlns:a16="http://schemas.microsoft.com/office/drawing/2014/main" id="{8196C799-30F0-4359-99B6-B67F1F3607B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2" name="rect">
          <a:extLst>
            <a:ext uri="{FF2B5EF4-FFF2-40B4-BE49-F238E27FC236}">
              <a16:creationId xmlns:a16="http://schemas.microsoft.com/office/drawing/2014/main" id="{9948CFB3-B430-42FF-8EEF-F051F21B6661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3" name="rect">
          <a:extLst>
            <a:ext uri="{FF2B5EF4-FFF2-40B4-BE49-F238E27FC236}">
              <a16:creationId xmlns:a16="http://schemas.microsoft.com/office/drawing/2014/main" id="{BB0F6D61-1780-4056-924E-4113A1F4BB2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4" name="rect">
          <a:extLst>
            <a:ext uri="{FF2B5EF4-FFF2-40B4-BE49-F238E27FC236}">
              <a16:creationId xmlns:a16="http://schemas.microsoft.com/office/drawing/2014/main" id="{5653F5A7-EA90-4435-9071-260154211F69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5" name="rect">
          <a:extLst>
            <a:ext uri="{FF2B5EF4-FFF2-40B4-BE49-F238E27FC236}">
              <a16:creationId xmlns:a16="http://schemas.microsoft.com/office/drawing/2014/main" id="{A9E2DAD2-FEFD-4E51-B7C9-960FA6155D26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6" name="rect">
          <a:extLst>
            <a:ext uri="{FF2B5EF4-FFF2-40B4-BE49-F238E27FC236}">
              <a16:creationId xmlns:a16="http://schemas.microsoft.com/office/drawing/2014/main" id="{1A5216B4-B779-498C-88A3-E8CD7F2BC2DF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7" name="rect">
          <a:extLst>
            <a:ext uri="{FF2B5EF4-FFF2-40B4-BE49-F238E27FC236}">
              <a16:creationId xmlns:a16="http://schemas.microsoft.com/office/drawing/2014/main" id="{18911FBC-730E-4F1B-9D42-F320837F4B64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8" name="rect">
          <a:extLst>
            <a:ext uri="{FF2B5EF4-FFF2-40B4-BE49-F238E27FC236}">
              <a16:creationId xmlns:a16="http://schemas.microsoft.com/office/drawing/2014/main" id="{A92B6B45-A113-45D5-8A56-6F700BFE5392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199" name="rect">
          <a:extLst>
            <a:ext uri="{FF2B5EF4-FFF2-40B4-BE49-F238E27FC236}">
              <a16:creationId xmlns:a16="http://schemas.microsoft.com/office/drawing/2014/main" id="{CC1F4185-038E-4D36-94A6-ACCC5F6A6A78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200" name="rect">
          <a:extLst>
            <a:ext uri="{FF2B5EF4-FFF2-40B4-BE49-F238E27FC236}">
              <a16:creationId xmlns:a16="http://schemas.microsoft.com/office/drawing/2014/main" id="{13721012-B54A-4DED-9EC7-61126A5C2DC4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201" name="rect">
          <a:extLst>
            <a:ext uri="{FF2B5EF4-FFF2-40B4-BE49-F238E27FC236}">
              <a16:creationId xmlns:a16="http://schemas.microsoft.com/office/drawing/2014/main" id="{FAF9ACF5-7469-4334-B6CC-48745D9F2C25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202" name="rect">
          <a:extLst>
            <a:ext uri="{FF2B5EF4-FFF2-40B4-BE49-F238E27FC236}">
              <a16:creationId xmlns:a16="http://schemas.microsoft.com/office/drawing/2014/main" id="{B14631B9-9E07-4AC0-9B83-13929C9C5DC9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6028</xdr:colOff>
      <xdr:row>12274</xdr:row>
      <xdr:rowOff>0</xdr:rowOff>
    </xdr:to>
    <xdr:sp macro="" textlink="">
      <xdr:nvSpPr>
        <xdr:cNvPr id="203" name="rect">
          <a:extLst>
            <a:ext uri="{FF2B5EF4-FFF2-40B4-BE49-F238E27FC236}">
              <a16:creationId xmlns:a16="http://schemas.microsoft.com/office/drawing/2014/main" id="{92192F19-13B4-4657-A75F-6042349A1B4B}"/>
            </a:ext>
          </a:extLst>
        </xdr:cNvPr>
        <xdr:cNvSpPr/>
      </xdr:nvSpPr>
      <xdr:spPr>
        <a:xfrm>
          <a:off x="0" y="0"/>
          <a:ext cx="6028" cy="317968884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270</xdr:row>
      <xdr:rowOff>0</xdr:rowOff>
    </xdr:to>
    <xdr:sp macro="" textlink="">
      <xdr:nvSpPr>
        <xdr:cNvPr id="204" name=" ">
          <a:extLst>
            <a:ext uri="{FF2B5EF4-FFF2-40B4-BE49-F238E27FC236}">
              <a16:creationId xmlns:a16="http://schemas.microsoft.com/office/drawing/2014/main" id="{46E87E3C-EC60-47ED-B701-050D0E501251}"/>
            </a:ext>
          </a:extLst>
        </xdr:cNvPr>
        <xdr:cNvSpPr txBox="1"/>
      </xdr:nvSpPr>
      <xdr:spPr>
        <a:xfrm>
          <a:off x="952500" y="12144"/>
          <a:ext cx="22049" cy="6968037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267</xdr:row>
      <xdr:rowOff>0</xdr:rowOff>
    </xdr:to>
    <xdr:sp macro="" textlink="">
      <xdr:nvSpPr>
        <xdr:cNvPr id="205" name=" ">
          <a:extLst>
            <a:ext uri="{FF2B5EF4-FFF2-40B4-BE49-F238E27FC236}">
              <a16:creationId xmlns:a16="http://schemas.microsoft.com/office/drawing/2014/main" id="{CE26E6C8-DD62-4714-A932-A487712026CA}"/>
            </a:ext>
          </a:extLst>
        </xdr:cNvPr>
        <xdr:cNvSpPr txBox="1"/>
      </xdr:nvSpPr>
      <xdr:spPr>
        <a:xfrm>
          <a:off x="952500" y="12144"/>
          <a:ext cx="22049" cy="6890313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270</xdr:row>
      <xdr:rowOff>0</xdr:rowOff>
    </xdr:to>
    <xdr:sp macro="" textlink="">
      <xdr:nvSpPr>
        <xdr:cNvPr id="206" name=" ">
          <a:extLst>
            <a:ext uri="{FF2B5EF4-FFF2-40B4-BE49-F238E27FC236}">
              <a16:creationId xmlns:a16="http://schemas.microsoft.com/office/drawing/2014/main" id="{B0DD0B24-1E5A-4F99-8E63-9F2A73C090D6}"/>
            </a:ext>
          </a:extLst>
        </xdr:cNvPr>
        <xdr:cNvSpPr txBox="1"/>
      </xdr:nvSpPr>
      <xdr:spPr>
        <a:xfrm>
          <a:off x="952500" y="12144"/>
          <a:ext cx="22049" cy="6968037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270</xdr:row>
      <xdr:rowOff>0</xdr:rowOff>
    </xdr:to>
    <xdr:sp macro="" textlink="">
      <xdr:nvSpPr>
        <xdr:cNvPr id="207" name=" ">
          <a:extLst>
            <a:ext uri="{FF2B5EF4-FFF2-40B4-BE49-F238E27FC236}">
              <a16:creationId xmlns:a16="http://schemas.microsoft.com/office/drawing/2014/main" id="{4BF578B6-70D5-4241-B3CC-C19EA6790F07}"/>
            </a:ext>
          </a:extLst>
        </xdr:cNvPr>
        <xdr:cNvSpPr txBox="1"/>
      </xdr:nvSpPr>
      <xdr:spPr>
        <a:xfrm>
          <a:off x="952500" y="12144"/>
          <a:ext cx="22049" cy="6968037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267</xdr:row>
      <xdr:rowOff>0</xdr:rowOff>
    </xdr:to>
    <xdr:sp macro="" textlink="">
      <xdr:nvSpPr>
        <xdr:cNvPr id="208" name=" ">
          <a:extLst>
            <a:ext uri="{FF2B5EF4-FFF2-40B4-BE49-F238E27FC236}">
              <a16:creationId xmlns:a16="http://schemas.microsoft.com/office/drawing/2014/main" id="{8EC2DDC5-8CBA-41ED-8D7C-3504DC669C59}"/>
            </a:ext>
          </a:extLst>
        </xdr:cNvPr>
        <xdr:cNvSpPr txBox="1"/>
      </xdr:nvSpPr>
      <xdr:spPr>
        <a:xfrm>
          <a:off x="952500" y="12144"/>
          <a:ext cx="22049" cy="6890313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270</xdr:row>
      <xdr:rowOff>0</xdr:rowOff>
    </xdr:to>
    <xdr:sp macro="" textlink="">
      <xdr:nvSpPr>
        <xdr:cNvPr id="209" name=" ">
          <a:extLst>
            <a:ext uri="{FF2B5EF4-FFF2-40B4-BE49-F238E27FC236}">
              <a16:creationId xmlns:a16="http://schemas.microsoft.com/office/drawing/2014/main" id="{37BE7F73-3387-4112-A678-D14FD72EABE5}"/>
            </a:ext>
          </a:extLst>
        </xdr:cNvPr>
        <xdr:cNvSpPr txBox="1"/>
      </xdr:nvSpPr>
      <xdr:spPr>
        <a:xfrm>
          <a:off x="952500" y="12144"/>
          <a:ext cx="22049" cy="6968037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1838</xdr:row>
      <xdr:rowOff>0</xdr:rowOff>
    </xdr:to>
    <xdr:sp macro="" textlink="">
      <xdr:nvSpPr>
        <xdr:cNvPr id="210" name=" ">
          <a:extLst>
            <a:ext uri="{FF2B5EF4-FFF2-40B4-BE49-F238E27FC236}">
              <a16:creationId xmlns:a16="http://schemas.microsoft.com/office/drawing/2014/main" id="{4E13E481-C2E5-4698-A6CC-525855047398}"/>
            </a:ext>
          </a:extLst>
        </xdr:cNvPr>
        <xdr:cNvSpPr txBox="1"/>
      </xdr:nvSpPr>
      <xdr:spPr>
        <a:xfrm>
          <a:off x="952500" y="12144"/>
          <a:ext cx="22049" cy="47591781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1832</xdr:row>
      <xdr:rowOff>0</xdr:rowOff>
    </xdr:to>
    <xdr:sp macro="" textlink="">
      <xdr:nvSpPr>
        <xdr:cNvPr id="211" name=" ">
          <a:extLst>
            <a:ext uri="{FF2B5EF4-FFF2-40B4-BE49-F238E27FC236}">
              <a16:creationId xmlns:a16="http://schemas.microsoft.com/office/drawing/2014/main" id="{1C4E6C26-0A76-40D6-9A75-7AD3A51D0FE8}"/>
            </a:ext>
          </a:extLst>
        </xdr:cNvPr>
        <xdr:cNvSpPr txBox="1"/>
      </xdr:nvSpPr>
      <xdr:spPr>
        <a:xfrm>
          <a:off x="952500" y="12144"/>
          <a:ext cx="22049" cy="47436333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1839</xdr:row>
      <xdr:rowOff>0</xdr:rowOff>
    </xdr:to>
    <xdr:sp macro="" textlink="">
      <xdr:nvSpPr>
        <xdr:cNvPr id="212" name=" ">
          <a:extLst>
            <a:ext uri="{FF2B5EF4-FFF2-40B4-BE49-F238E27FC236}">
              <a16:creationId xmlns:a16="http://schemas.microsoft.com/office/drawing/2014/main" id="{C3063705-01D6-4397-B7B5-0F6AA5B00D1F}"/>
            </a:ext>
          </a:extLst>
        </xdr:cNvPr>
        <xdr:cNvSpPr txBox="1"/>
      </xdr:nvSpPr>
      <xdr:spPr>
        <a:xfrm>
          <a:off x="952500" y="12144"/>
          <a:ext cx="22049" cy="47617689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1836</xdr:row>
      <xdr:rowOff>0</xdr:rowOff>
    </xdr:to>
    <xdr:sp macro="" textlink="">
      <xdr:nvSpPr>
        <xdr:cNvPr id="213" name=" ">
          <a:extLst>
            <a:ext uri="{FF2B5EF4-FFF2-40B4-BE49-F238E27FC236}">
              <a16:creationId xmlns:a16="http://schemas.microsoft.com/office/drawing/2014/main" id="{C347DFC0-5E2C-4565-A4A7-ECD8E003CDDF}"/>
            </a:ext>
          </a:extLst>
        </xdr:cNvPr>
        <xdr:cNvSpPr txBox="1"/>
      </xdr:nvSpPr>
      <xdr:spPr>
        <a:xfrm>
          <a:off x="952500" y="12144"/>
          <a:ext cx="22049" cy="47539965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1838</xdr:row>
      <xdr:rowOff>0</xdr:rowOff>
    </xdr:to>
    <xdr:sp macro="" textlink="">
      <xdr:nvSpPr>
        <xdr:cNvPr id="214" name=" ">
          <a:extLst>
            <a:ext uri="{FF2B5EF4-FFF2-40B4-BE49-F238E27FC236}">
              <a16:creationId xmlns:a16="http://schemas.microsoft.com/office/drawing/2014/main" id="{CEEB4B51-5FBA-4409-9B8D-EB167F7C73EE}"/>
            </a:ext>
          </a:extLst>
        </xdr:cNvPr>
        <xdr:cNvSpPr txBox="1"/>
      </xdr:nvSpPr>
      <xdr:spPr>
        <a:xfrm>
          <a:off x="952500" y="12144"/>
          <a:ext cx="22049" cy="47591781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1832</xdr:row>
      <xdr:rowOff>0</xdr:rowOff>
    </xdr:to>
    <xdr:sp macro="" textlink="">
      <xdr:nvSpPr>
        <xdr:cNvPr id="215" name=" ">
          <a:extLst>
            <a:ext uri="{FF2B5EF4-FFF2-40B4-BE49-F238E27FC236}">
              <a16:creationId xmlns:a16="http://schemas.microsoft.com/office/drawing/2014/main" id="{096ACB4C-C85D-4516-8046-5B28B73B92F1}"/>
            </a:ext>
          </a:extLst>
        </xdr:cNvPr>
        <xdr:cNvSpPr txBox="1"/>
      </xdr:nvSpPr>
      <xdr:spPr>
        <a:xfrm>
          <a:off x="952500" y="12144"/>
          <a:ext cx="22049" cy="47436333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1839</xdr:row>
      <xdr:rowOff>0</xdr:rowOff>
    </xdr:to>
    <xdr:sp macro="" textlink="">
      <xdr:nvSpPr>
        <xdr:cNvPr id="216" name=" ">
          <a:extLst>
            <a:ext uri="{FF2B5EF4-FFF2-40B4-BE49-F238E27FC236}">
              <a16:creationId xmlns:a16="http://schemas.microsoft.com/office/drawing/2014/main" id="{00C98C06-5FF3-4ABE-BBAA-B10D91D23497}"/>
            </a:ext>
          </a:extLst>
        </xdr:cNvPr>
        <xdr:cNvSpPr txBox="1"/>
      </xdr:nvSpPr>
      <xdr:spPr>
        <a:xfrm>
          <a:off x="952500" y="12144"/>
          <a:ext cx="22049" cy="47617689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1836</xdr:row>
      <xdr:rowOff>0</xdr:rowOff>
    </xdr:to>
    <xdr:sp macro="" textlink="">
      <xdr:nvSpPr>
        <xdr:cNvPr id="217" name=" ">
          <a:extLst>
            <a:ext uri="{FF2B5EF4-FFF2-40B4-BE49-F238E27FC236}">
              <a16:creationId xmlns:a16="http://schemas.microsoft.com/office/drawing/2014/main" id="{838E9F23-9030-4D45-B179-DD87B085F6B9}"/>
            </a:ext>
          </a:extLst>
        </xdr:cNvPr>
        <xdr:cNvSpPr txBox="1"/>
      </xdr:nvSpPr>
      <xdr:spPr>
        <a:xfrm>
          <a:off x="952500" y="12144"/>
          <a:ext cx="22049" cy="47539965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666</xdr:row>
      <xdr:rowOff>0</xdr:rowOff>
    </xdr:to>
    <xdr:sp macro="" textlink="">
      <xdr:nvSpPr>
        <xdr:cNvPr id="218" name=" ">
          <a:extLst>
            <a:ext uri="{FF2B5EF4-FFF2-40B4-BE49-F238E27FC236}">
              <a16:creationId xmlns:a16="http://schemas.microsoft.com/office/drawing/2014/main" id="{C6E8FC5E-3426-4840-A6F8-FA5AD8C1118B}"/>
            </a:ext>
          </a:extLst>
        </xdr:cNvPr>
        <xdr:cNvSpPr txBox="1"/>
      </xdr:nvSpPr>
      <xdr:spPr>
        <a:xfrm>
          <a:off x="952500" y="12144"/>
          <a:ext cx="22049" cy="17227605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658</xdr:row>
      <xdr:rowOff>0</xdr:rowOff>
    </xdr:to>
    <xdr:sp macro="" textlink="">
      <xdr:nvSpPr>
        <xdr:cNvPr id="219" name=" ">
          <a:extLst>
            <a:ext uri="{FF2B5EF4-FFF2-40B4-BE49-F238E27FC236}">
              <a16:creationId xmlns:a16="http://schemas.microsoft.com/office/drawing/2014/main" id="{650F9E1C-E436-402D-83BF-B6FE7C6FCD81}"/>
            </a:ext>
          </a:extLst>
        </xdr:cNvPr>
        <xdr:cNvSpPr txBox="1"/>
      </xdr:nvSpPr>
      <xdr:spPr>
        <a:xfrm>
          <a:off x="952500" y="12144"/>
          <a:ext cx="22049" cy="17020341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651</xdr:row>
      <xdr:rowOff>0</xdr:rowOff>
    </xdr:to>
    <xdr:sp macro="" textlink="">
      <xdr:nvSpPr>
        <xdr:cNvPr id="220" name=" ">
          <a:extLst>
            <a:ext uri="{FF2B5EF4-FFF2-40B4-BE49-F238E27FC236}">
              <a16:creationId xmlns:a16="http://schemas.microsoft.com/office/drawing/2014/main" id="{F6E2D6B5-1A96-48B9-94EA-E9AE02BFD604}"/>
            </a:ext>
          </a:extLst>
        </xdr:cNvPr>
        <xdr:cNvSpPr txBox="1"/>
      </xdr:nvSpPr>
      <xdr:spPr>
        <a:xfrm>
          <a:off x="952500" y="12144"/>
          <a:ext cx="22049" cy="16838985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666</xdr:row>
      <xdr:rowOff>0</xdr:rowOff>
    </xdr:to>
    <xdr:sp macro="" textlink="">
      <xdr:nvSpPr>
        <xdr:cNvPr id="221" name=" ">
          <a:extLst>
            <a:ext uri="{FF2B5EF4-FFF2-40B4-BE49-F238E27FC236}">
              <a16:creationId xmlns:a16="http://schemas.microsoft.com/office/drawing/2014/main" id="{141EE727-CC9D-40CE-A2E6-26830043C8CF}"/>
            </a:ext>
          </a:extLst>
        </xdr:cNvPr>
        <xdr:cNvSpPr txBox="1"/>
      </xdr:nvSpPr>
      <xdr:spPr>
        <a:xfrm>
          <a:off x="952500" y="12144"/>
          <a:ext cx="22049" cy="17227605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658</xdr:row>
      <xdr:rowOff>0</xdr:rowOff>
    </xdr:to>
    <xdr:sp macro="" textlink="">
      <xdr:nvSpPr>
        <xdr:cNvPr id="222" name=" ">
          <a:extLst>
            <a:ext uri="{FF2B5EF4-FFF2-40B4-BE49-F238E27FC236}">
              <a16:creationId xmlns:a16="http://schemas.microsoft.com/office/drawing/2014/main" id="{0B1D5A70-23B2-4877-9402-A4EF060D8A58}"/>
            </a:ext>
          </a:extLst>
        </xdr:cNvPr>
        <xdr:cNvSpPr txBox="1"/>
      </xdr:nvSpPr>
      <xdr:spPr>
        <a:xfrm>
          <a:off x="952500" y="12144"/>
          <a:ext cx="22049" cy="17020341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</xdr:row>
      <xdr:rowOff>12144</xdr:rowOff>
    </xdr:from>
    <xdr:to>
      <xdr:col>1</xdr:col>
      <xdr:colOff>22049</xdr:colOff>
      <xdr:row>651</xdr:row>
      <xdr:rowOff>0</xdr:rowOff>
    </xdr:to>
    <xdr:sp macro="" textlink="">
      <xdr:nvSpPr>
        <xdr:cNvPr id="223" name=" ">
          <a:extLst>
            <a:ext uri="{FF2B5EF4-FFF2-40B4-BE49-F238E27FC236}">
              <a16:creationId xmlns:a16="http://schemas.microsoft.com/office/drawing/2014/main" id="{D0516042-1FDA-4948-8A13-7B5383CDA35B}"/>
            </a:ext>
          </a:extLst>
        </xdr:cNvPr>
        <xdr:cNvSpPr txBox="1"/>
      </xdr:nvSpPr>
      <xdr:spPr>
        <a:xfrm>
          <a:off x="952500" y="12144"/>
          <a:ext cx="22049" cy="168389856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760A-49D8-4A05-BFDF-87C8F104F363}">
  <dimension ref="A1:AJ48"/>
  <sheetViews>
    <sheetView workbookViewId="0">
      <selection activeCell="A8" sqref="A8"/>
    </sheetView>
  </sheetViews>
  <sheetFormatPr defaultRowHeight="13.8"/>
  <cols>
    <col min="1" max="1" width="11.6640625" bestFit="1" customWidth="1"/>
    <col min="2" max="2" width="7.109375" bestFit="1" customWidth="1"/>
    <col min="3" max="5" width="11" customWidth="1"/>
    <col min="6" max="6" width="7.6640625" bestFit="1" customWidth="1"/>
    <col min="7" max="7" width="15.109375" bestFit="1" customWidth="1"/>
    <col min="8" max="8" width="21.33203125" customWidth="1"/>
    <col min="9" max="9" width="9" customWidth="1"/>
    <col min="10" max="12" width="7.109375" customWidth="1"/>
    <col min="13" max="15" width="5.21875" customWidth="1"/>
    <col min="16" max="16" width="14.77734375" customWidth="1"/>
    <col min="17" max="17" width="9" customWidth="1"/>
    <col min="18" max="18" width="14.6640625" customWidth="1"/>
    <col min="19" max="19" width="25.77734375" customWidth="1"/>
    <col min="20" max="20" width="13" customWidth="1"/>
    <col min="21" max="21" width="9" customWidth="1"/>
    <col min="22" max="22" width="11" bestFit="1" customWidth="1"/>
    <col min="23" max="23" width="7.6640625" customWidth="1"/>
    <col min="24" max="24" width="7.109375" customWidth="1"/>
    <col min="25" max="26" width="11" bestFit="1" customWidth="1"/>
    <col min="27" max="27" width="11" customWidth="1"/>
    <col min="28" max="28" width="11" bestFit="1" customWidth="1"/>
    <col min="29" max="29" width="11" customWidth="1"/>
    <col min="30" max="30" width="13" bestFit="1" customWidth="1"/>
    <col min="31" max="31" width="13" customWidth="1"/>
    <col min="32" max="32" width="11" customWidth="1"/>
    <col min="33" max="33" width="17.21875" bestFit="1" customWidth="1"/>
    <col min="34" max="34" width="9" customWidth="1"/>
  </cols>
  <sheetData>
    <row r="1" spans="1:36" ht="14.4">
      <c r="A1" s="114" t="s">
        <v>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 t="s">
        <v>67</v>
      </c>
    </row>
    <row r="2" spans="1:36" ht="14.4">
      <c r="A2" s="116" t="s">
        <v>1140</v>
      </c>
      <c r="B2" s="116" t="s">
        <v>1</v>
      </c>
      <c r="C2" s="117" t="s">
        <v>48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5"/>
      <c r="AJ2" s="10"/>
    </row>
    <row r="3" spans="1:36" ht="14.4">
      <c r="A3" s="116"/>
      <c r="B3" s="116"/>
      <c r="C3" s="6" t="s">
        <v>49</v>
      </c>
      <c r="D3" s="6" t="s">
        <v>50</v>
      </c>
      <c r="E3" s="6" t="s">
        <v>74</v>
      </c>
      <c r="F3" s="6" t="s">
        <v>78</v>
      </c>
      <c r="G3" s="6" t="s">
        <v>77</v>
      </c>
      <c r="H3" s="6" t="s">
        <v>51</v>
      </c>
      <c r="I3" s="6" t="s">
        <v>52</v>
      </c>
      <c r="J3" s="11" t="s">
        <v>53</v>
      </c>
      <c r="K3" s="6" t="s">
        <v>54</v>
      </c>
      <c r="L3" s="6" t="s">
        <v>55</v>
      </c>
      <c r="M3" s="6" t="s">
        <v>56</v>
      </c>
      <c r="N3" s="6" t="s">
        <v>57</v>
      </c>
      <c r="O3" s="12" t="s">
        <v>69</v>
      </c>
      <c r="P3" s="6" t="s">
        <v>58</v>
      </c>
      <c r="Q3" s="6" t="s">
        <v>59</v>
      </c>
      <c r="R3" s="6" t="s">
        <v>64</v>
      </c>
      <c r="S3" s="6" t="s">
        <v>73</v>
      </c>
      <c r="T3" s="6" t="s">
        <v>66</v>
      </c>
      <c r="U3" s="6" t="s">
        <v>65</v>
      </c>
      <c r="V3" s="7" t="s">
        <v>68</v>
      </c>
      <c r="W3" s="6" t="s">
        <v>63</v>
      </c>
      <c r="X3" s="6" t="s">
        <v>60</v>
      </c>
      <c r="Y3" s="6" t="s">
        <v>79</v>
      </c>
      <c r="Z3" s="6" t="s">
        <v>62</v>
      </c>
      <c r="AA3" s="6" t="s">
        <v>75</v>
      </c>
      <c r="AB3" s="6" t="s">
        <v>71</v>
      </c>
      <c r="AC3" s="6" t="s">
        <v>81</v>
      </c>
      <c r="AD3" s="6" t="s">
        <v>76</v>
      </c>
      <c r="AE3" s="6" t="s">
        <v>80</v>
      </c>
      <c r="AF3" s="6" t="s">
        <v>72</v>
      </c>
      <c r="AG3" s="6" t="s">
        <v>70</v>
      </c>
      <c r="AH3" s="6" t="s">
        <v>61</v>
      </c>
      <c r="AI3" s="115"/>
      <c r="AJ3" s="10"/>
    </row>
    <row r="4" spans="1:36" ht="14.4">
      <c r="A4" s="1">
        <v>1629401003</v>
      </c>
      <c r="B4" s="1" t="s">
        <v>2</v>
      </c>
      <c r="C4" s="6">
        <v>6</v>
      </c>
      <c r="D4" s="6">
        <v>18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>
        <v>3</v>
      </c>
      <c r="X4" s="6"/>
      <c r="Y4" s="6">
        <v>2</v>
      </c>
      <c r="Z4" s="6">
        <v>3</v>
      </c>
      <c r="AA4" s="6"/>
      <c r="AB4" s="6"/>
      <c r="AC4" s="6"/>
      <c r="AD4" s="6"/>
      <c r="AE4" s="6"/>
      <c r="AF4" s="6"/>
      <c r="AG4" s="6"/>
      <c r="AH4" s="6">
        <v>6</v>
      </c>
      <c r="AI4" s="9">
        <f>SUM(C4:AH4)</f>
        <v>38</v>
      </c>
    </row>
    <row r="5" spans="1:36" ht="14.4">
      <c r="A5" s="1">
        <v>1629401004</v>
      </c>
      <c r="B5" s="1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9">
        <f t="shared" ref="AI5:AI48" si="0">SUM(C5:AH5)</f>
        <v>0</v>
      </c>
    </row>
    <row r="6" spans="1:36" ht="14.4">
      <c r="A6" s="1">
        <v>1629401006</v>
      </c>
      <c r="B6" s="1" t="s">
        <v>4</v>
      </c>
      <c r="C6" s="6"/>
      <c r="D6" s="6"/>
      <c r="E6" s="6"/>
      <c r="F6" s="6">
        <v>3</v>
      </c>
      <c r="G6" s="6">
        <v>8</v>
      </c>
      <c r="H6" s="6"/>
      <c r="I6" s="6"/>
      <c r="J6" s="6">
        <v>8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>
        <f t="shared" si="0"/>
        <v>19</v>
      </c>
    </row>
    <row r="7" spans="1:36" ht="14.4">
      <c r="A7" s="1">
        <v>1629401013</v>
      </c>
      <c r="B7" s="1" t="s">
        <v>5</v>
      </c>
      <c r="C7" s="6"/>
      <c r="D7" s="6"/>
      <c r="E7" s="6"/>
      <c r="F7" s="6"/>
      <c r="G7" s="6"/>
      <c r="H7" s="6"/>
      <c r="I7" s="6"/>
      <c r="J7" s="6">
        <v>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>
        <f t="shared" si="0"/>
        <v>8</v>
      </c>
    </row>
    <row r="8" spans="1:36" ht="14.4">
      <c r="A8" s="1">
        <v>1629401016</v>
      </c>
      <c r="B8" s="1" t="s">
        <v>6</v>
      </c>
      <c r="C8" s="6"/>
      <c r="D8" s="6"/>
      <c r="E8" s="6"/>
      <c r="F8" s="6"/>
      <c r="G8" s="6"/>
      <c r="H8" s="6">
        <v>3</v>
      </c>
      <c r="I8" s="6"/>
      <c r="J8" s="6"/>
      <c r="K8" s="6"/>
      <c r="L8" s="6"/>
      <c r="M8" s="6"/>
      <c r="N8" s="6"/>
      <c r="O8" s="6"/>
      <c r="P8" s="6">
        <v>4</v>
      </c>
      <c r="Q8" s="6"/>
      <c r="R8" s="6"/>
      <c r="S8" s="6">
        <v>18.5</v>
      </c>
      <c r="T8" s="6"/>
      <c r="U8" s="6"/>
      <c r="V8" s="6">
        <v>4</v>
      </c>
      <c r="W8" s="6"/>
      <c r="X8" s="6"/>
      <c r="Y8" s="6"/>
      <c r="Z8" s="6"/>
      <c r="AA8" s="6"/>
      <c r="AB8" s="6"/>
      <c r="AC8" s="6"/>
      <c r="AD8" s="6"/>
      <c r="AE8" s="6"/>
      <c r="AF8" s="6">
        <v>10</v>
      </c>
      <c r="AG8" s="6"/>
      <c r="AH8" s="6"/>
      <c r="AI8" s="9">
        <f t="shared" si="0"/>
        <v>39.5</v>
      </c>
    </row>
    <row r="9" spans="1:36" ht="14.4">
      <c r="A9" s="1">
        <v>1629401018</v>
      </c>
      <c r="B9" s="1" t="s"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32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">
        <f t="shared" si="0"/>
        <v>32</v>
      </c>
    </row>
    <row r="10" spans="1:36" ht="14.4">
      <c r="A10" s="1">
        <v>1629401021</v>
      </c>
      <c r="B10" s="1" t="s">
        <v>8</v>
      </c>
      <c r="C10" s="6"/>
      <c r="D10" s="6"/>
      <c r="E10" s="6"/>
      <c r="F10" s="6"/>
      <c r="G10" s="6"/>
      <c r="H10" s="6"/>
      <c r="I10" s="6"/>
      <c r="J10" s="6">
        <v>8</v>
      </c>
      <c r="K10" s="6"/>
      <c r="L10" s="6"/>
      <c r="M10" s="6"/>
      <c r="N10" s="6"/>
      <c r="O10" s="6"/>
      <c r="P10" s="6"/>
      <c r="Q10" s="6"/>
      <c r="R10" s="6">
        <v>6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">
        <f t="shared" si="0"/>
        <v>14</v>
      </c>
    </row>
    <row r="11" spans="1:36" ht="14.4">
      <c r="A11" s="1">
        <v>1629401023</v>
      </c>
      <c r="B11" s="1" t="s">
        <v>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10</v>
      </c>
      <c r="P11" s="6"/>
      <c r="Q11" s="6"/>
      <c r="R11" s="6"/>
      <c r="S11" s="6"/>
      <c r="T11" s="6"/>
      <c r="U11" s="6"/>
      <c r="V11" s="6"/>
      <c r="W11" s="6">
        <v>3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>
        <f t="shared" si="0"/>
        <v>13</v>
      </c>
    </row>
    <row r="12" spans="1:36" ht="14.4">
      <c r="A12" s="1">
        <v>1629401031</v>
      </c>
      <c r="B12" s="1" t="s">
        <v>10</v>
      </c>
      <c r="C12" s="6">
        <v>12</v>
      </c>
      <c r="D12" s="6">
        <v>6</v>
      </c>
      <c r="E12" s="6">
        <v>12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>
        <v>8</v>
      </c>
      <c r="AB12" s="6"/>
      <c r="AC12" s="6"/>
      <c r="AD12" s="6"/>
      <c r="AE12" s="6"/>
      <c r="AF12" s="6"/>
      <c r="AG12" s="6"/>
      <c r="AH12" s="6"/>
      <c r="AI12" s="9">
        <f t="shared" si="0"/>
        <v>38</v>
      </c>
    </row>
    <row r="13" spans="1:36" ht="14.4">
      <c r="A13" s="1">
        <v>1629401033</v>
      </c>
      <c r="B13" s="1" t="s">
        <v>11</v>
      </c>
      <c r="C13" s="6"/>
      <c r="D13" s="6"/>
      <c r="E13" s="6">
        <v>12</v>
      </c>
      <c r="F13" s="6"/>
      <c r="G13" s="6"/>
      <c r="H13" s="6">
        <v>3</v>
      </c>
      <c r="I13" s="6"/>
      <c r="J13" s="6">
        <v>8</v>
      </c>
      <c r="K13" s="6"/>
      <c r="L13" s="6"/>
      <c r="M13" s="6"/>
      <c r="N13" s="6"/>
      <c r="O13" s="6">
        <v>18</v>
      </c>
      <c r="P13" s="6"/>
      <c r="Q13" s="6"/>
      <c r="R13" s="6"/>
      <c r="S13" s="6">
        <v>31.5</v>
      </c>
      <c r="T13" s="6"/>
      <c r="U13" s="6"/>
      <c r="V13" s="6">
        <v>4</v>
      </c>
      <c r="W13" s="6"/>
      <c r="X13" s="6"/>
      <c r="Y13" s="6"/>
      <c r="Z13" s="6"/>
      <c r="AA13" s="6"/>
      <c r="AB13" s="6"/>
      <c r="AC13" s="6"/>
      <c r="AD13" s="6"/>
      <c r="AE13" s="6"/>
      <c r="AF13" s="6">
        <v>10</v>
      </c>
      <c r="AG13" s="6"/>
      <c r="AH13" s="6"/>
      <c r="AI13" s="9">
        <f t="shared" si="0"/>
        <v>86.5</v>
      </c>
    </row>
    <row r="14" spans="1:36" ht="14.4">
      <c r="A14" s="1">
        <v>1629401045</v>
      </c>
      <c r="B14" s="1" t="s">
        <v>12</v>
      </c>
      <c r="C14" s="6"/>
      <c r="D14" s="6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6</v>
      </c>
      <c r="S14" s="6"/>
      <c r="T14" s="6"/>
      <c r="U14" s="6"/>
      <c r="V14" s="6">
        <v>4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9">
        <f t="shared" si="0"/>
        <v>22</v>
      </c>
    </row>
    <row r="15" spans="1:36" ht="14.4">
      <c r="A15" s="1">
        <v>1629401046</v>
      </c>
      <c r="B15" s="1" t="s">
        <v>13</v>
      </c>
      <c r="C15" s="6"/>
      <c r="D15" s="6"/>
      <c r="E15" s="6"/>
      <c r="F15" s="6"/>
      <c r="G15" s="6"/>
      <c r="H15" s="6"/>
      <c r="I15" s="6"/>
      <c r="J15" s="6">
        <v>8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10</v>
      </c>
      <c r="V15" s="6">
        <v>4</v>
      </c>
      <c r="W15" s="6">
        <v>3</v>
      </c>
      <c r="X15" s="6"/>
      <c r="Y15" s="6">
        <v>2</v>
      </c>
      <c r="Z15" s="6"/>
      <c r="AA15" s="6"/>
      <c r="AB15" s="6"/>
      <c r="AC15" s="6">
        <v>16</v>
      </c>
      <c r="AD15" s="6"/>
      <c r="AE15" s="6"/>
      <c r="AF15" s="6"/>
      <c r="AG15" s="6"/>
      <c r="AH15" s="6"/>
      <c r="AI15" s="9">
        <f t="shared" si="0"/>
        <v>43</v>
      </c>
    </row>
    <row r="16" spans="1:36" ht="14.4">
      <c r="A16" s="1">
        <v>1629401048</v>
      </c>
      <c r="B16" s="1" t="s">
        <v>14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>
        <f t="shared" si="0"/>
        <v>12</v>
      </c>
    </row>
    <row r="17" spans="1:35" ht="14.4">
      <c r="A17" s="1">
        <v>1629401049</v>
      </c>
      <c r="B17" s="1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>
        <f t="shared" si="0"/>
        <v>0</v>
      </c>
    </row>
    <row r="18" spans="1:35" ht="14.4">
      <c r="A18" s="1">
        <v>1629401053</v>
      </c>
      <c r="B18" s="1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32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50</v>
      </c>
      <c r="AC18" s="6"/>
      <c r="AD18" s="6"/>
      <c r="AE18" s="6"/>
      <c r="AF18" s="6"/>
      <c r="AG18" s="6"/>
      <c r="AH18" s="6"/>
      <c r="AI18" s="9">
        <f t="shared" si="0"/>
        <v>82</v>
      </c>
    </row>
    <row r="19" spans="1:35" ht="14.4">
      <c r="A19" s="1">
        <v>1629401054</v>
      </c>
      <c r="B19" s="1" t="s">
        <v>17</v>
      </c>
      <c r="C19" s="6"/>
      <c r="D19" s="6"/>
      <c r="E19" s="6"/>
      <c r="F19" s="6"/>
      <c r="G19" s="6"/>
      <c r="H19" s="6"/>
      <c r="I19" s="6"/>
      <c r="J19" s="6">
        <v>8</v>
      </c>
      <c r="K19" s="6"/>
      <c r="L19" s="6">
        <v>32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9">
        <f t="shared" si="0"/>
        <v>40</v>
      </c>
    </row>
    <row r="20" spans="1:35" ht="14.4">
      <c r="A20" s="1">
        <v>1629401056</v>
      </c>
      <c r="B20" s="1" t="s">
        <v>18</v>
      </c>
      <c r="C20" s="6"/>
      <c r="D20" s="6"/>
      <c r="E20" s="6"/>
      <c r="F20" s="6"/>
      <c r="G20" s="6"/>
      <c r="H20" s="6"/>
      <c r="I20" s="6"/>
      <c r="J20" s="6">
        <v>8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9">
        <f t="shared" si="0"/>
        <v>8</v>
      </c>
    </row>
    <row r="21" spans="1:35" ht="14.4">
      <c r="A21" s="1">
        <v>1629401058</v>
      </c>
      <c r="B21" s="1" t="s">
        <v>19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9">
        <f t="shared" si="0"/>
        <v>0</v>
      </c>
    </row>
    <row r="22" spans="1:35" ht="14.4">
      <c r="A22" s="1">
        <v>1629401060</v>
      </c>
      <c r="B22" s="1" t="s">
        <v>20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18</v>
      </c>
      <c r="P22" s="6"/>
      <c r="Q22" s="6">
        <v>12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9">
        <f t="shared" si="0"/>
        <v>30</v>
      </c>
    </row>
    <row r="23" spans="1:35" ht="14.4">
      <c r="A23" s="1">
        <v>1629401065</v>
      </c>
      <c r="B23" s="1" t="s">
        <v>21</v>
      </c>
      <c r="C23" s="6">
        <v>6</v>
      </c>
      <c r="D23" s="6">
        <v>18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12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>
        <f t="shared" si="0"/>
        <v>36</v>
      </c>
    </row>
    <row r="24" spans="1:35" ht="14.4">
      <c r="A24" s="1">
        <v>1629401066</v>
      </c>
      <c r="B24" s="1" t="s">
        <v>22</v>
      </c>
      <c r="C24" s="6"/>
      <c r="D24" s="6"/>
      <c r="E24" s="6"/>
      <c r="F24" s="6"/>
      <c r="G24" s="6"/>
      <c r="H24" s="6"/>
      <c r="I24" s="6"/>
      <c r="J24" s="6">
        <v>8</v>
      </c>
      <c r="K24" s="6">
        <v>36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9">
        <f t="shared" si="0"/>
        <v>44</v>
      </c>
    </row>
    <row r="25" spans="1:35" ht="14.4">
      <c r="A25" s="1">
        <v>1629401067</v>
      </c>
      <c r="B25" s="1" t="s">
        <v>23</v>
      </c>
      <c r="C25" s="6">
        <v>6</v>
      </c>
      <c r="D25" s="6">
        <v>18</v>
      </c>
      <c r="E25" s="6"/>
      <c r="F25" s="6"/>
      <c r="G25" s="6"/>
      <c r="H25" s="6"/>
      <c r="I25" s="6"/>
      <c r="J25" s="6">
        <v>8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4</v>
      </c>
      <c r="W25" s="6">
        <v>3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v>6</v>
      </c>
      <c r="AI25" s="9">
        <f t="shared" si="0"/>
        <v>45</v>
      </c>
    </row>
    <row r="26" spans="1:35" ht="14.4">
      <c r="A26" s="1">
        <v>1629401068</v>
      </c>
      <c r="B26" s="1" t="s">
        <v>24</v>
      </c>
      <c r="C26" s="6"/>
      <c r="D26" s="6">
        <v>12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16</v>
      </c>
      <c r="R26" s="6"/>
      <c r="S26" s="6"/>
      <c r="T26" s="6"/>
      <c r="U26" s="6"/>
      <c r="V26" s="6"/>
      <c r="W26" s="6">
        <v>3</v>
      </c>
      <c r="X26" s="6"/>
      <c r="Y26" s="6"/>
      <c r="Z26" s="6"/>
      <c r="AA26" s="6"/>
      <c r="AB26" s="6"/>
      <c r="AC26" s="6"/>
      <c r="AD26" s="6"/>
      <c r="AE26" s="6"/>
      <c r="AF26" s="6">
        <v>9</v>
      </c>
      <c r="AG26" s="6"/>
      <c r="AH26" s="6"/>
      <c r="AI26" s="9">
        <f t="shared" si="0"/>
        <v>40</v>
      </c>
    </row>
    <row r="27" spans="1:35" ht="14.4">
      <c r="A27" s="1">
        <v>1629401069</v>
      </c>
      <c r="B27" s="1" t="s">
        <v>25</v>
      </c>
      <c r="C27" s="6">
        <v>6</v>
      </c>
      <c r="D27" s="6">
        <v>18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12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9">
        <f t="shared" si="0"/>
        <v>36</v>
      </c>
    </row>
    <row r="28" spans="1:35" ht="14.4">
      <c r="A28" s="1">
        <v>1629401070</v>
      </c>
      <c r="B28" s="1" t="s">
        <v>26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>
        <f t="shared" si="0"/>
        <v>0</v>
      </c>
    </row>
    <row r="29" spans="1:35" ht="14.4">
      <c r="A29" s="1">
        <v>1629401073</v>
      </c>
      <c r="B29" s="1" t="s">
        <v>27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9">
        <f t="shared" si="0"/>
        <v>0</v>
      </c>
    </row>
    <row r="30" spans="1:35" ht="14.4">
      <c r="A30" s="1">
        <v>1629401078</v>
      </c>
      <c r="B30" s="1" t="s">
        <v>28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>
        <v>4</v>
      </c>
      <c r="AI30" s="9">
        <f t="shared" si="0"/>
        <v>4</v>
      </c>
    </row>
    <row r="31" spans="1:35" ht="14.4">
      <c r="A31" s="1">
        <v>1629401086</v>
      </c>
      <c r="B31" s="1" t="s">
        <v>29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9">
        <f t="shared" si="0"/>
        <v>0</v>
      </c>
    </row>
    <row r="32" spans="1:35" ht="14.4">
      <c r="A32" s="1">
        <v>1629401090</v>
      </c>
      <c r="B32" s="1" t="s">
        <v>30</v>
      </c>
      <c r="C32" s="6">
        <v>6</v>
      </c>
      <c r="D32" s="6">
        <v>12</v>
      </c>
      <c r="E32" s="6"/>
      <c r="F32" s="6"/>
      <c r="G32" s="6"/>
      <c r="H32" s="6">
        <v>3</v>
      </c>
      <c r="I32" s="6"/>
      <c r="J32" s="6">
        <v>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4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9">
        <f t="shared" si="0"/>
        <v>33</v>
      </c>
    </row>
    <row r="33" spans="1:35" ht="14.4">
      <c r="A33" s="1">
        <v>1629401099</v>
      </c>
      <c r="B33" s="1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>
        <v>2</v>
      </c>
      <c r="Z33" s="6"/>
      <c r="AA33" s="6"/>
      <c r="AB33" s="6"/>
      <c r="AC33" s="6"/>
      <c r="AD33" s="6"/>
      <c r="AE33" s="6"/>
      <c r="AF33" s="6"/>
      <c r="AG33" s="6"/>
      <c r="AH33" s="6"/>
      <c r="AI33" s="9">
        <f t="shared" si="0"/>
        <v>2</v>
      </c>
    </row>
    <row r="34" spans="1:35" s="5" customFormat="1" ht="14.4">
      <c r="A34" s="4">
        <v>1629401100</v>
      </c>
      <c r="B34" s="4" t="s">
        <v>32</v>
      </c>
      <c r="C34" s="8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4</v>
      </c>
      <c r="Q34" s="8"/>
      <c r="R34" s="8"/>
      <c r="S34" s="8"/>
      <c r="T34" s="8"/>
      <c r="U34" s="8"/>
      <c r="V34" s="8"/>
      <c r="W34" s="8"/>
      <c r="X34" s="8"/>
      <c r="Y34" s="8">
        <v>2</v>
      </c>
      <c r="Z34" s="8"/>
      <c r="AA34" s="8"/>
      <c r="AB34" s="8"/>
      <c r="AC34" s="8"/>
      <c r="AD34" s="8"/>
      <c r="AE34" s="8"/>
      <c r="AF34" s="8"/>
      <c r="AG34" s="8"/>
      <c r="AH34" s="8"/>
      <c r="AI34" s="9">
        <f t="shared" si="0"/>
        <v>18</v>
      </c>
    </row>
    <row r="35" spans="1:35" ht="14.4">
      <c r="A35" s="1">
        <v>1629401103</v>
      </c>
      <c r="B35" s="1" t="s">
        <v>33</v>
      </c>
      <c r="C35" s="6">
        <v>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36</v>
      </c>
      <c r="O35" s="6">
        <v>29</v>
      </c>
      <c r="P35" s="6"/>
      <c r="Q35" s="6"/>
      <c r="R35" s="6"/>
      <c r="S35" s="6"/>
      <c r="T35" s="6">
        <v>1</v>
      </c>
      <c r="U35" s="6">
        <v>10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v>6</v>
      </c>
      <c r="AI35" s="9">
        <f t="shared" si="0"/>
        <v>90</v>
      </c>
    </row>
    <row r="36" spans="1:35" ht="14.4">
      <c r="A36" s="1">
        <v>1629401116</v>
      </c>
      <c r="B36" s="1" t="s">
        <v>34</v>
      </c>
      <c r="C36" s="6"/>
      <c r="D36" s="6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>
        <v>16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9">
        <f t="shared" si="0"/>
        <v>22</v>
      </c>
    </row>
    <row r="37" spans="1:35" ht="14.4">
      <c r="A37" s="1">
        <v>1629401121</v>
      </c>
      <c r="B37" s="1" t="s">
        <v>35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36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24</v>
      </c>
      <c r="AC37" s="6"/>
      <c r="AD37" s="6"/>
      <c r="AE37" s="6"/>
      <c r="AF37" s="6"/>
      <c r="AG37" s="6"/>
      <c r="AH37" s="6"/>
      <c r="AI37" s="9">
        <f t="shared" si="0"/>
        <v>60</v>
      </c>
    </row>
    <row r="38" spans="1:35" ht="14.4">
      <c r="A38" s="1">
        <v>1629401137</v>
      </c>
      <c r="B38" s="1" t="s">
        <v>36</v>
      </c>
      <c r="C38" s="6">
        <v>6</v>
      </c>
      <c r="D38" s="6"/>
      <c r="E38" s="6"/>
      <c r="F38" s="6"/>
      <c r="G38" s="6"/>
      <c r="H38" s="6">
        <v>5</v>
      </c>
      <c r="I38" s="6"/>
      <c r="J38" s="6"/>
      <c r="K38" s="6"/>
      <c r="L38" s="6"/>
      <c r="M38" s="6"/>
      <c r="N38" s="6"/>
      <c r="O38" s="6">
        <v>25</v>
      </c>
      <c r="P38" s="6"/>
      <c r="Q38" s="6"/>
      <c r="R38" s="6"/>
      <c r="S38" s="6"/>
      <c r="T38" s="6"/>
      <c r="U38" s="6">
        <v>10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9">
        <f t="shared" si="0"/>
        <v>46</v>
      </c>
    </row>
    <row r="39" spans="1:35" ht="14.4">
      <c r="A39" s="1">
        <v>1629401141</v>
      </c>
      <c r="B39" s="1" t="s">
        <v>37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9">
        <f t="shared" si="0"/>
        <v>0</v>
      </c>
    </row>
    <row r="40" spans="1:35" ht="14.4">
      <c r="A40" s="1">
        <v>1629401142</v>
      </c>
      <c r="B40" s="1" t="s">
        <v>38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9">
        <f t="shared" si="0"/>
        <v>0</v>
      </c>
    </row>
    <row r="41" spans="1:35" ht="14.4">
      <c r="A41" s="1">
        <v>1629401144</v>
      </c>
      <c r="B41" s="1" t="s">
        <v>39</v>
      </c>
      <c r="C41" s="6"/>
      <c r="D41" s="6"/>
      <c r="E41" s="6"/>
      <c r="F41" s="6"/>
      <c r="G41" s="6"/>
      <c r="H41" s="6"/>
      <c r="I41" s="6"/>
      <c r="J41" s="6">
        <v>8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3</v>
      </c>
      <c r="X41" s="6"/>
      <c r="Y41" s="6"/>
      <c r="Z41" s="6"/>
      <c r="AA41" s="6"/>
      <c r="AB41" s="6"/>
      <c r="AC41" s="6"/>
      <c r="AD41" s="6"/>
      <c r="AE41" s="6">
        <v>27</v>
      </c>
      <c r="AF41" s="6"/>
      <c r="AG41" s="6"/>
      <c r="AH41" s="6"/>
      <c r="AI41" s="9">
        <f t="shared" si="0"/>
        <v>38</v>
      </c>
    </row>
    <row r="42" spans="1:35" ht="14.4">
      <c r="A42" s="1">
        <v>1629401145</v>
      </c>
      <c r="B42" s="1" t="s">
        <v>40</v>
      </c>
      <c r="C42" s="6"/>
      <c r="D42" s="6"/>
      <c r="E42" s="6"/>
      <c r="F42" s="6"/>
      <c r="G42" s="6"/>
      <c r="H42" s="6"/>
      <c r="I42" s="6">
        <v>21</v>
      </c>
      <c r="J42" s="6"/>
      <c r="K42" s="6"/>
      <c r="L42" s="6"/>
      <c r="M42" s="6"/>
      <c r="N42" s="6"/>
      <c r="O42" s="6">
        <v>29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9">
        <f t="shared" si="0"/>
        <v>50</v>
      </c>
    </row>
    <row r="43" spans="1:35" ht="14.4">
      <c r="A43" s="1">
        <v>1629401146</v>
      </c>
      <c r="B43" s="1" t="s">
        <v>41</v>
      </c>
      <c r="C43" s="6"/>
      <c r="D43" s="6"/>
      <c r="E43" s="6"/>
      <c r="F43" s="6"/>
      <c r="G43" s="6"/>
      <c r="H43" s="6"/>
      <c r="I43" s="6"/>
      <c r="J43" s="6">
        <v>8</v>
      </c>
      <c r="K43" s="6"/>
      <c r="L43" s="6"/>
      <c r="M43" s="6"/>
      <c r="N43" s="6"/>
      <c r="O43" s="6">
        <v>36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9">
        <f t="shared" si="0"/>
        <v>44</v>
      </c>
    </row>
    <row r="44" spans="1:35" ht="14.4">
      <c r="A44" s="1">
        <v>1629401153</v>
      </c>
      <c r="B44" s="1" t="s">
        <v>42</v>
      </c>
      <c r="C44" s="6"/>
      <c r="D44" s="6">
        <v>18</v>
      </c>
      <c r="E44" s="6"/>
      <c r="F44" s="6"/>
      <c r="G44" s="6"/>
      <c r="H44" s="6"/>
      <c r="I44" s="6"/>
      <c r="J44" s="6">
        <v>8</v>
      </c>
      <c r="K44" s="6"/>
      <c r="L44" s="6"/>
      <c r="M44" s="6"/>
      <c r="N44" s="6"/>
      <c r="O44" s="6"/>
      <c r="P44" s="6"/>
      <c r="Q44" s="6"/>
      <c r="R44" s="6">
        <v>6</v>
      </c>
      <c r="S44" s="6"/>
      <c r="T44" s="6"/>
      <c r="U44" s="6"/>
      <c r="V44" s="6"/>
      <c r="W44" s="6"/>
      <c r="X44" s="6"/>
      <c r="Y44" s="6">
        <v>2</v>
      </c>
      <c r="Z44" s="6"/>
      <c r="AA44" s="6"/>
      <c r="AB44" s="6"/>
      <c r="AC44" s="6"/>
      <c r="AD44" s="6"/>
      <c r="AE44" s="6"/>
      <c r="AF44" s="6"/>
      <c r="AG44" s="6"/>
      <c r="AH44" s="6"/>
      <c r="AI44" s="9">
        <f t="shared" si="0"/>
        <v>34</v>
      </c>
    </row>
    <row r="45" spans="1:35" ht="14.4">
      <c r="A45" s="1">
        <v>1629401159</v>
      </c>
      <c r="B45" s="1" t="s">
        <v>43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>
        <v>49</v>
      </c>
      <c r="Y45" s="6">
        <v>2</v>
      </c>
      <c r="Z45" s="6"/>
      <c r="AA45" s="6"/>
      <c r="AB45" s="6"/>
      <c r="AC45" s="6"/>
      <c r="AD45" s="6"/>
      <c r="AE45" s="6"/>
      <c r="AF45" s="6"/>
      <c r="AG45" s="6"/>
      <c r="AH45" s="6"/>
      <c r="AI45" s="9">
        <f t="shared" si="0"/>
        <v>51</v>
      </c>
    </row>
    <row r="46" spans="1:35" s="3" customFormat="1" ht="14.4">
      <c r="A46" s="2">
        <v>1629401160</v>
      </c>
      <c r="B46" s="2" t="s">
        <v>44</v>
      </c>
      <c r="C46" s="7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v>12</v>
      </c>
      <c r="R46" s="7"/>
      <c r="S46" s="7"/>
      <c r="T46" s="7"/>
      <c r="U46" s="7"/>
      <c r="V46" s="7"/>
      <c r="W46" s="7"/>
      <c r="X46" s="7"/>
      <c r="Y46" s="7">
        <v>2</v>
      </c>
      <c r="Z46" s="7"/>
      <c r="AA46" s="7"/>
      <c r="AB46" s="7"/>
      <c r="AC46" s="7"/>
      <c r="AD46" s="7">
        <v>3</v>
      </c>
      <c r="AE46" s="7"/>
      <c r="AF46" s="7">
        <v>9</v>
      </c>
      <c r="AG46" s="7">
        <v>4</v>
      </c>
      <c r="AH46" s="7">
        <v>6</v>
      </c>
      <c r="AI46" s="13">
        <f t="shared" si="0"/>
        <v>42</v>
      </c>
    </row>
    <row r="47" spans="1:35" ht="14.4">
      <c r="A47" s="1">
        <v>1615406174</v>
      </c>
      <c r="B47" s="1" t="s">
        <v>45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9">
        <f t="shared" si="0"/>
        <v>0</v>
      </c>
    </row>
    <row r="48" spans="1:35" ht="14.4">
      <c r="A48" s="1">
        <v>1642404007</v>
      </c>
      <c r="B48" s="1" t="s">
        <v>46</v>
      </c>
      <c r="C48" s="6"/>
      <c r="D48" s="6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v>9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>
        <v>9</v>
      </c>
      <c r="AG48" s="6"/>
      <c r="AH48" s="6"/>
      <c r="AI48" s="9">
        <f t="shared" si="0"/>
        <v>24</v>
      </c>
    </row>
  </sheetData>
  <autoFilter ref="AI1:AI48" xr:uid="{A775FF72-1281-4860-A3C3-0E9AEA7B622C}"/>
  <mergeCells count="5">
    <mergeCell ref="A1:AH1"/>
    <mergeCell ref="A2:A3"/>
    <mergeCell ref="B2:B3"/>
    <mergeCell ref="C2:AH2"/>
    <mergeCell ref="AI1:AI3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AE96-EBE7-418D-BB24-2DE6EB975C7D}">
  <dimension ref="A1:CW75"/>
  <sheetViews>
    <sheetView workbookViewId="0">
      <selection activeCell="F8" sqref="F8"/>
    </sheetView>
  </sheetViews>
  <sheetFormatPr defaultColWidth="9" defaultRowHeight="13.8"/>
  <cols>
    <col min="1" max="1" width="11.6640625" style="21" customWidth="1"/>
    <col min="2" max="2" width="7.5546875" style="21" customWidth="1"/>
    <col min="3" max="4" width="7.33203125" style="21" bestFit="1" customWidth="1"/>
    <col min="5" max="5" width="13.6640625" style="21" bestFit="1" customWidth="1"/>
    <col min="6" max="6" width="7.33203125" style="21" bestFit="1" customWidth="1"/>
    <col min="7" max="7" width="15.88671875" style="21" bestFit="1" customWidth="1"/>
    <col min="8" max="8" width="9.33203125" style="21" customWidth="1"/>
    <col min="9" max="9" width="11.44140625" style="21" bestFit="1" customWidth="1"/>
    <col min="10" max="10" width="9.33203125" style="21" bestFit="1" customWidth="1"/>
    <col min="11" max="11" width="13.6640625" style="21" bestFit="1" customWidth="1"/>
    <col min="12" max="13" width="9" style="21"/>
    <col min="14" max="14" width="11.44140625" style="21" bestFit="1" customWidth="1"/>
    <col min="15" max="15" width="7.33203125" style="21" bestFit="1" customWidth="1"/>
    <col min="16" max="16" width="9.33203125" style="21" bestFit="1" customWidth="1"/>
    <col min="17" max="17" width="5.33203125" style="21" bestFit="1" customWidth="1"/>
    <col min="18" max="18" width="9.33203125" style="21" bestFit="1" customWidth="1"/>
    <col min="19" max="19" width="11.44140625" style="21" bestFit="1" customWidth="1"/>
    <col min="20" max="20" width="10.21875" style="21" bestFit="1" customWidth="1"/>
    <col min="21" max="22" width="7.33203125" style="21" bestFit="1" customWidth="1"/>
    <col min="23" max="23" width="13.6640625" style="21" bestFit="1" customWidth="1"/>
    <col min="24" max="24" width="11.44140625" style="21" bestFit="1" customWidth="1"/>
    <col min="25" max="25" width="11.6640625" style="21" bestFit="1" customWidth="1"/>
    <col min="26" max="26" width="16.5546875" style="21" bestFit="1" customWidth="1"/>
    <col min="27" max="27" width="9.33203125" style="21" bestFit="1" customWidth="1"/>
    <col min="28" max="28" width="5.33203125" style="21" bestFit="1" customWidth="1"/>
    <col min="29" max="29" width="7.33203125" style="21" bestFit="1" customWidth="1"/>
    <col min="30" max="30" width="15.88671875" style="21" bestFit="1" customWidth="1"/>
    <col min="31" max="31" width="5.33203125" style="21" bestFit="1" customWidth="1"/>
    <col min="32" max="33" width="7.33203125" style="21" bestFit="1" customWidth="1"/>
    <col min="34" max="34" width="13.6640625" style="21" bestFit="1" customWidth="1"/>
    <col min="35" max="35" width="5.33203125" style="21" bestFit="1" customWidth="1"/>
    <col min="36" max="36" width="13.6640625" style="21" bestFit="1" customWidth="1"/>
    <col min="37" max="37" width="9.33203125" style="21" bestFit="1" customWidth="1"/>
    <col min="38" max="38" width="11.44140625" style="21" bestFit="1" customWidth="1"/>
    <col min="39" max="39" width="5.33203125" style="21" bestFit="1" customWidth="1"/>
    <col min="40" max="40" width="9.33203125" style="21" bestFit="1" customWidth="1"/>
    <col min="41" max="41" width="8.44140625" style="21" customWidth="1"/>
    <col min="42" max="16384" width="9" style="21"/>
  </cols>
  <sheetData>
    <row r="1" spans="1:101" ht="14.4">
      <c r="A1" s="144" t="s">
        <v>2016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1:101" s="34" customFormat="1" ht="14.4">
      <c r="A2" s="143" t="s">
        <v>0</v>
      </c>
      <c r="B2" s="143" t="s">
        <v>1</v>
      </c>
      <c r="C2" s="146" t="s">
        <v>1141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</row>
    <row r="3" spans="1:101" s="34" customFormat="1" ht="14.4">
      <c r="A3" s="143"/>
      <c r="B3" s="143"/>
      <c r="C3" s="33" t="s">
        <v>137</v>
      </c>
      <c r="D3" s="33" t="s">
        <v>136</v>
      </c>
      <c r="E3" s="33" t="s">
        <v>507</v>
      </c>
      <c r="F3" s="33" t="s">
        <v>506</v>
      </c>
      <c r="G3" s="33" t="s">
        <v>505</v>
      </c>
      <c r="H3" s="33" t="s">
        <v>504</v>
      </c>
      <c r="I3" s="33" t="s">
        <v>503</v>
      </c>
      <c r="J3" s="33" t="s">
        <v>502</v>
      </c>
      <c r="K3" s="33" t="s">
        <v>501</v>
      </c>
      <c r="L3" s="33" t="s">
        <v>500</v>
      </c>
      <c r="M3" s="33" t="s">
        <v>499</v>
      </c>
      <c r="N3" s="33" t="s">
        <v>498</v>
      </c>
      <c r="O3" s="33" t="s">
        <v>497</v>
      </c>
      <c r="P3" s="33" t="s">
        <v>496</v>
      </c>
      <c r="Q3" s="33" t="s">
        <v>138</v>
      </c>
      <c r="R3" s="33" t="s">
        <v>495</v>
      </c>
      <c r="S3" s="33" t="s">
        <v>126</v>
      </c>
      <c r="T3" s="33" t="s">
        <v>494</v>
      </c>
      <c r="U3" s="33" t="s">
        <v>493</v>
      </c>
      <c r="V3" s="33" t="s">
        <v>492</v>
      </c>
      <c r="W3" s="33" t="s">
        <v>191</v>
      </c>
      <c r="X3" s="33" t="s">
        <v>491</v>
      </c>
      <c r="Y3" s="33" t="s">
        <v>490</v>
      </c>
      <c r="Z3" s="33" t="s">
        <v>489</v>
      </c>
      <c r="AA3" s="33" t="s">
        <v>189</v>
      </c>
      <c r="AB3" s="33" t="s">
        <v>69</v>
      </c>
      <c r="AC3" s="33" t="s">
        <v>127</v>
      </c>
      <c r="AD3" s="33" t="s">
        <v>488</v>
      </c>
      <c r="AE3" s="33" t="s">
        <v>487</v>
      </c>
      <c r="AF3" s="33" t="s">
        <v>182</v>
      </c>
      <c r="AG3" s="33" t="s">
        <v>486</v>
      </c>
      <c r="AH3" s="33" t="s">
        <v>485</v>
      </c>
      <c r="AI3" s="33" t="s">
        <v>484</v>
      </c>
      <c r="AJ3" s="33" t="s">
        <v>483</v>
      </c>
      <c r="AK3" s="33" t="s">
        <v>482</v>
      </c>
      <c r="AL3" s="33" t="s">
        <v>481</v>
      </c>
      <c r="AM3" s="33" t="s">
        <v>194</v>
      </c>
      <c r="AN3" s="33" t="s">
        <v>193</v>
      </c>
      <c r="AO3" s="33" t="s">
        <v>480</v>
      </c>
      <c r="AP3" s="33" t="s">
        <v>67</v>
      </c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</row>
    <row r="4" spans="1:101" s="34" customFormat="1" ht="14.4">
      <c r="A4" s="35" t="s">
        <v>479</v>
      </c>
      <c r="B4" s="36" t="s">
        <v>478</v>
      </c>
      <c r="C4" s="33"/>
      <c r="D4" s="33"/>
      <c r="E4" s="33"/>
      <c r="F4" s="33">
        <v>3</v>
      </c>
      <c r="G4" s="33"/>
      <c r="H4" s="33"/>
      <c r="I4" s="33"/>
      <c r="J4" s="33"/>
      <c r="K4" s="33"/>
      <c r="L4" s="33">
        <v>25</v>
      </c>
      <c r="M4" s="33">
        <v>11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>
        <v>4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>
        <v>4</v>
      </c>
      <c r="AN4" s="33"/>
      <c r="AO4" s="33"/>
      <c r="AP4" s="33">
        <f>SUM(C4:AO4)</f>
        <v>47</v>
      </c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</row>
    <row r="5" spans="1:101" s="34" customFormat="1" ht="14.4">
      <c r="A5" s="35" t="s">
        <v>477</v>
      </c>
      <c r="B5" s="36" t="s">
        <v>476</v>
      </c>
      <c r="C5" s="33"/>
      <c r="D5" s="33">
        <v>6</v>
      </c>
      <c r="E5" s="33"/>
      <c r="F5" s="33">
        <v>3</v>
      </c>
      <c r="G5" s="33"/>
      <c r="H5" s="33"/>
      <c r="I5" s="33"/>
      <c r="J5" s="33"/>
      <c r="K5" s="33"/>
      <c r="L5" s="33"/>
      <c r="M5" s="33"/>
      <c r="N5" s="33">
        <v>8</v>
      </c>
      <c r="O5" s="33"/>
      <c r="P5" s="33"/>
      <c r="Q5" s="33"/>
      <c r="R5" s="33"/>
      <c r="S5" s="33"/>
      <c r="T5" s="33"/>
      <c r="U5" s="33"/>
      <c r="V5" s="33"/>
      <c r="W5" s="33">
        <v>8</v>
      </c>
      <c r="X5" s="33"/>
      <c r="Y5" s="33"/>
      <c r="Z5" s="33"/>
      <c r="AA5" s="33"/>
      <c r="AB5" s="33"/>
      <c r="AC5" s="33"/>
      <c r="AD5" s="33"/>
      <c r="AE5" s="33">
        <v>29</v>
      </c>
      <c r="AF5" s="33"/>
      <c r="AG5" s="33"/>
      <c r="AH5" s="33"/>
      <c r="AI5" s="33">
        <v>9</v>
      </c>
      <c r="AJ5" s="33"/>
      <c r="AK5" s="33"/>
      <c r="AL5" s="33"/>
      <c r="AM5" s="33"/>
      <c r="AN5" s="33"/>
      <c r="AO5" s="33"/>
      <c r="AP5" s="33">
        <f t="shared" ref="AP5:AP68" si="0">SUM(C5:AO5)</f>
        <v>63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</row>
    <row r="6" spans="1:101" s="34" customFormat="1" ht="14.4">
      <c r="A6" s="35" t="s">
        <v>475</v>
      </c>
      <c r="B6" s="33" t="s">
        <v>474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>
        <v>6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>
        <v>32</v>
      </c>
      <c r="AM6" s="33"/>
      <c r="AN6" s="33"/>
      <c r="AO6" s="33"/>
      <c r="AP6" s="33">
        <f t="shared" si="0"/>
        <v>38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</row>
    <row r="7" spans="1:101" s="34" customFormat="1" ht="14.4">
      <c r="A7" s="35" t="s">
        <v>473</v>
      </c>
      <c r="B7" s="33" t="s">
        <v>472</v>
      </c>
      <c r="C7" s="33"/>
      <c r="D7" s="33"/>
      <c r="E7" s="33"/>
      <c r="F7" s="33"/>
      <c r="G7" s="33">
        <v>50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4</v>
      </c>
      <c r="AB7" s="33"/>
      <c r="AC7" s="33"/>
      <c r="AD7" s="33"/>
      <c r="AE7" s="33">
        <v>29</v>
      </c>
      <c r="AF7" s="33"/>
      <c r="AG7" s="33"/>
      <c r="AH7" s="33"/>
      <c r="AI7" s="33">
        <v>10</v>
      </c>
      <c r="AJ7" s="33"/>
      <c r="AK7" s="33"/>
      <c r="AL7" s="33"/>
      <c r="AM7" s="33"/>
      <c r="AN7" s="33"/>
      <c r="AO7" s="33"/>
      <c r="AP7" s="33">
        <f t="shared" si="0"/>
        <v>93</v>
      </c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</row>
    <row r="8" spans="1:101" s="34" customFormat="1" ht="14.4">
      <c r="A8" s="35" t="s">
        <v>471</v>
      </c>
      <c r="B8" s="33" t="s">
        <v>470</v>
      </c>
      <c r="C8" s="33"/>
      <c r="D8" s="33"/>
      <c r="E8" s="33"/>
      <c r="F8" s="33"/>
      <c r="G8" s="33">
        <v>24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>
        <f t="shared" si="0"/>
        <v>24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</row>
    <row r="9" spans="1:101" s="34" customFormat="1" ht="14.4">
      <c r="A9" s="35" t="s">
        <v>469</v>
      </c>
      <c r="B9" s="33" t="s">
        <v>468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>
        <v>29</v>
      </c>
      <c r="V9" s="33"/>
      <c r="W9" s="33"/>
      <c r="X9" s="33"/>
      <c r="Y9" s="33"/>
      <c r="Z9" s="33"/>
      <c r="AA9" s="33"/>
      <c r="AB9" s="33"/>
      <c r="AC9" s="33">
        <v>4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>
        <f t="shared" si="0"/>
        <v>33</v>
      </c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</row>
    <row r="10" spans="1:101" s="34" customFormat="1" ht="14.4">
      <c r="A10" s="35" t="s">
        <v>467</v>
      </c>
      <c r="B10" s="33" t="s">
        <v>466</v>
      </c>
      <c r="C10" s="33"/>
      <c r="D10" s="33"/>
      <c r="E10" s="33"/>
      <c r="F10" s="33"/>
      <c r="G10" s="33">
        <v>24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>
        <f t="shared" si="0"/>
        <v>24</v>
      </c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</row>
    <row r="11" spans="1:101" s="34" customFormat="1" ht="14.4">
      <c r="A11" s="35" t="s">
        <v>465</v>
      </c>
      <c r="B11" s="33" t="s">
        <v>464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>
        <v>10</v>
      </c>
      <c r="AJ11" s="33"/>
      <c r="AK11" s="33"/>
      <c r="AL11" s="33"/>
      <c r="AM11" s="33"/>
      <c r="AN11" s="33"/>
      <c r="AO11" s="33"/>
      <c r="AP11" s="33">
        <f t="shared" si="0"/>
        <v>10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</row>
    <row r="12" spans="1:101" s="34" customFormat="1" ht="14.4">
      <c r="A12" s="35" t="s">
        <v>463</v>
      </c>
      <c r="B12" s="33" t="s">
        <v>462</v>
      </c>
      <c r="C12" s="33"/>
      <c r="D12" s="33"/>
      <c r="E12" s="33"/>
      <c r="F12" s="33"/>
      <c r="G12" s="33"/>
      <c r="H12" s="33">
        <v>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>
        <v>29</v>
      </c>
      <c r="V12" s="33"/>
      <c r="W12" s="33"/>
      <c r="X12" s="33"/>
      <c r="Y12" s="33"/>
      <c r="Z12" s="33"/>
      <c r="AA12" s="33">
        <v>4</v>
      </c>
      <c r="AB12" s="33"/>
      <c r="AC12" s="33">
        <v>4</v>
      </c>
      <c r="AD12" s="33"/>
      <c r="AE12" s="33"/>
      <c r="AF12" s="33"/>
      <c r="AG12" s="33">
        <v>36</v>
      </c>
      <c r="AH12" s="33"/>
      <c r="AI12" s="33"/>
      <c r="AJ12" s="33"/>
      <c r="AK12" s="33"/>
      <c r="AL12" s="33"/>
      <c r="AM12" s="33"/>
      <c r="AN12" s="33"/>
      <c r="AO12" s="33"/>
      <c r="AP12" s="33">
        <f t="shared" si="0"/>
        <v>77</v>
      </c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</row>
    <row r="13" spans="1:101" s="34" customFormat="1" ht="14.4">
      <c r="A13" s="35" t="s">
        <v>461</v>
      </c>
      <c r="B13" s="33" t="s">
        <v>460</v>
      </c>
      <c r="C13" s="33">
        <v>12</v>
      </c>
      <c r="D13" s="33">
        <v>6</v>
      </c>
      <c r="E13" s="33"/>
      <c r="F13" s="33"/>
      <c r="G13" s="33"/>
      <c r="H13" s="33">
        <v>4</v>
      </c>
      <c r="I13" s="33"/>
      <c r="J13" s="33"/>
      <c r="K13" s="33"/>
      <c r="L13" s="33"/>
      <c r="M13" s="33"/>
      <c r="N13" s="33"/>
      <c r="O13" s="33"/>
      <c r="P13" s="33"/>
      <c r="Q13" s="33">
        <v>16</v>
      </c>
      <c r="R13" s="33"/>
      <c r="S13" s="33"/>
      <c r="T13" s="33">
        <v>2</v>
      </c>
      <c r="U13" s="33"/>
      <c r="V13" s="33"/>
      <c r="W13" s="33"/>
      <c r="X13" s="33"/>
      <c r="Y13" s="33"/>
      <c r="Z13" s="33"/>
      <c r="AA13" s="33">
        <v>4</v>
      </c>
      <c r="AB13" s="33"/>
      <c r="AC13" s="33"/>
      <c r="AD13" s="33"/>
      <c r="AE13" s="33"/>
      <c r="AF13" s="33"/>
      <c r="AG13" s="33"/>
      <c r="AH13" s="33">
        <v>6</v>
      </c>
      <c r="AI13" s="33"/>
      <c r="AJ13" s="33"/>
      <c r="AK13" s="33"/>
      <c r="AL13" s="33"/>
      <c r="AM13" s="33">
        <v>2</v>
      </c>
      <c r="AN13" s="33"/>
      <c r="AO13" s="33"/>
      <c r="AP13" s="33">
        <f t="shared" si="0"/>
        <v>52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</row>
    <row r="14" spans="1:101" s="34" customFormat="1" ht="14.4">
      <c r="A14" s="35" t="s">
        <v>459</v>
      </c>
      <c r="B14" s="36" t="s">
        <v>458</v>
      </c>
      <c r="C14" s="33">
        <v>6</v>
      </c>
      <c r="D14" s="33"/>
      <c r="E14" s="33"/>
      <c r="F14" s="33"/>
      <c r="G14" s="33">
        <v>24</v>
      </c>
      <c r="H14" s="33">
        <v>4</v>
      </c>
      <c r="I14" s="33">
        <v>12</v>
      </c>
      <c r="J14" s="33">
        <v>4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>
        <v>36</v>
      </c>
      <c r="AH14" s="33"/>
      <c r="AI14" s="33"/>
      <c r="AJ14" s="33"/>
      <c r="AK14" s="33"/>
      <c r="AL14" s="33"/>
      <c r="AM14" s="33"/>
      <c r="AN14" s="33"/>
      <c r="AO14" s="33">
        <v>50</v>
      </c>
      <c r="AP14" s="33">
        <f t="shared" si="0"/>
        <v>136</v>
      </c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</row>
    <row r="15" spans="1:101" s="34" customFormat="1" ht="14.4">
      <c r="A15" s="33" t="s">
        <v>457</v>
      </c>
      <c r="B15" s="33" t="s">
        <v>456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>
        <v>25</v>
      </c>
      <c r="W15" s="33"/>
      <c r="X15" s="33"/>
      <c r="Y15" s="33"/>
      <c r="Z15" s="33"/>
      <c r="AA15" s="33">
        <v>4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>
        <v>3</v>
      </c>
      <c r="AN15" s="33"/>
      <c r="AO15" s="33"/>
      <c r="AP15" s="33">
        <f t="shared" si="0"/>
        <v>32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</row>
    <row r="16" spans="1:101" s="34" customFormat="1" ht="14.4">
      <c r="A16" s="33" t="s">
        <v>455</v>
      </c>
      <c r="B16" s="33" t="s">
        <v>454</v>
      </c>
      <c r="C16" s="33"/>
      <c r="D16" s="33">
        <v>18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16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>
        <v>4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>
        <f t="shared" si="0"/>
        <v>38</v>
      </c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</row>
    <row r="17" spans="1:101" s="34" customFormat="1" ht="14.4">
      <c r="A17" s="33" t="s">
        <v>453</v>
      </c>
      <c r="B17" s="36" t="s">
        <v>452</v>
      </c>
      <c r="C17" s="33"/>
      <c r="D17" s="33"/>
      <c r="E17" s="33"/>
      <c r="F17" s="33">
        <v>4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29</v>
      </c>
      <c r="W17" s="33"/>
      <c r="X17" s="33"/>
      <c r="Y17" s="33"/>
      <c r="Z17" s="33"/>
      <c r="AA17" s="33">
        <v>4</v>
      </c>
      <c r="AB17" s="33"/>
      <c r="AC17" s="33"/>
      <c r="AD17" s="33"/>
      <c r="AE17" s="33"/>
      <c r="AF17" s="33">
        <v>29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>
        <f t="shared" si="0"/>
        <v>66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</row>
    <row r="18" spans="1:101" s="34" customFormat="1" ht="14.4">
      <c r="A18" s="33" t="s">
        <v>451</v>
      </c>
      <c r="B18" s="36" t="s">
        <v>450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8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>
        <v>29</v>
      </c>
      <c r="AG18" s="33"/>
      <c r="AH18" s="33"/>
      <c r="AI18" s="33"/>
      <c r="AJ18" s="33"/>
      <c r="AK18" s="33"/>
      <c r="AL18" s="33">
        <v>28</v>
      </c>
      <c r="AM18" s="33"/>
      <c r="AN18" s="33"/>
      <c r="AO18" s="33"/>
      <c r="AP18" s="33">
        <f t="shared" si="0"/>
        <v>65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</row>
    <row r="19" spans="1:101" s="34" customFormat="1" ht="14.4">
      <c r="A19" s="33" t="s">
        <v>449</v>
      </c>
      <c r="B19" s="36" t="s">
        <v>448</v>
      </c>
      <c r="C19" s="33"/>
      <c r="D19" s="33">
        <v>18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>
        <f t="shared" si="0"/>
        <v>18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</row>
    <row r="20" spans="1:101" s="34" customFormat="1" ht="14.4">
      <c r="A20" s="33" t="s">
        <v>447</v>
      </c>
      <c r="B20" s="36" t="s">
        <v>446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>
        <v>25</v>
      </c>
      <c r="W20" s="33"/>
      <c r="X20" s="33"/>
      <c r="Y20" s="33"/>
      <c r="Z20" s="33"/>
      <c r="AA20" s="33"/>
      <c r="AB20" s="33">
        <v>29</v>
      </c>
      <c r="AC20" s="33"/>
      <c r="AD20" s="33"/>
      <c r="AE20" s="33"/>
      <c r="AF20" s="33"/>
      <c r="AG20" s="33">
        <v>36</v>
      </c>
      <c r="AH20" s="33"/>
      <c r="AI20" s="33"/>
      <c r="AJ20" s="33"/>
      <c r="AK20" s="33"/>
      <c r="AL20" s="33"/>
      <c r="AM20" s="33">
        <v>2</v>
      </c>
      <c r="AN20" s="33"/>
      <c r="AO20" s="33"/>
      <c r="AP20" s="33">
        <f t="shared" si="0"/>
        <v>92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</row>
    <row r="21" spans="1:101" s="34" customFormat="1" ht="14.4">
      <c r="A21" s="33" t="s">
        <v>445</v>
      </c>
      <c r="B21" s="33" t="s">
        <v>444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>
        <f t="shared" si="0"/>
        <v>0</v>
      </c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</row>
    <row r="22" spans="1:101" s="34" customFormat="1" ht="14.4">
      <c r="A22" s="33" t="s">
        <v>443</v>
      </c>
      <c r="B22" s="33" t="s">
        <v>442</v>
      </c>
      <c r="C22" s="33"/>
      <c r="D22" s="33"/>
      <c r="E22" s="33"/>
      <c r="F22" s="33"/>
      <c r="G22" s="33"/>
      <c r="H22" s="33"/>
      <c r="I22" s="33"/>
      <c r="J22" s="33"/>
      <c r="K22" s="33">
        <v>4</v>
      </c>
      <c r="L22" s="33"/>
      <c r="M22" s="33"/>
      <c r="N22" s="33"/>
      <c r="O22" s="33"/>
      <c r="P22" s="33">
        <v>18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>
        <f t="shared" si="0"/>
        <v>22</v>
      </c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</row>
    <row r="23" spans="1:101" s="34" customFormat="1" ht="14.4">
      <c r="A23" s="33" t="s">
        <v>441</v>
      </c>
      <c r="B23" s="33" t="s">
        <v>440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>
        <f t="shared" si="0"/>
        <v>0</v>
      </c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</row>
    <row r="24" spans="1:101" s="34" customFormat="1" ht="14.4">
      <c r="A24" s="33" t="s">
        <v>439</v>
      </c>
      <c r="B24" s="33" t="s">
        <v>438</v>
      </c>
      <c r="C24" s="33">
        <v>6</v>
      </c>
      <c r="D24" s="33">
        <v>12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>
        <v>4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>
        <f t="shared" si="0"/>
        <v>22</v>
      </c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</row>
    <row r="25" spans="1:101" s="34" customFormat="1" ht="14.4">
      <c r="A25" s="33" t="s">
        <v>437</v>
      </c>
      <c r="B25" s="33" t="s">
        <v>436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9</v>
      </c>
      <c r="T25" s="33"/>
      <c r="U25" s="33"/>
      <c r="V25" s="33"/>
      <c r="W25" s="33"/>
      <c r="X25" s="33"/>
      <c r="Y25" s="33"/>
      <c r="Z25" s="33"/>
      <c r="AA25" s="33">
        <v>6</v>
      </c>
      <c r="AB25" s="33"/>
      <c r="AC25" s="33"/>
      <c r="AD25" s="33"/>
      <c r="AE25" s="33"/>
      <c r="AF25" s="33"/>
      <c r="AG25" s="33"/>
      <c r="AH25" s="33"/>
      <c r="AI25" s="33">
        <v>10</v>
      </c>
      <c r="AJ25" s="33">
        <v>11</v>
      </c>
      <c r="AK25" s="33"/>
      <c r="AL25" s="33"/>
      <c r="AM25" s="33"/>
      <c r="AN25" s="33"/>
      <c r="AO25" s="33"/>
      <c r="AP25" s="33">
        <f t="shared" si="0"/>
        <v>36</v>
      </c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</row>
    <row r="26" spans="1:101" s="34" customFormat="1" ht="14.4">
      <c r="A26" s="33" t="s">
        <v>435</v>
      </c>
      <c r="B26" s="33" t="s">
        <v>434</v>
      </c>
      <c r="C26" s="33"/>
      <c r="D26" s="33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>
        <v>10</v>
      </c>
      <c r="T26" s="33"/>
      <c r="U26" s="33"/>
      <c r="V26" s="33"/>
      <c r="W26" s="33"/>
      <c r="X26" s="33"/>
      <c r="Y26" s="33">
        <v>3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>
        <v>12</v>
      </c>
      <c r="AJ26" s="33"/>
      <c r="AK26" s="33">
        <v>12</v>
      </c>
      <c r="AL26" s="33"/>
      <c r="AM26" s="33"/>
      <c r="AN26" s="33"/>
      <c r="AO26" s="33"/>
      <c r="AP26" s="33">
        <f t="shared" si="0"/>
        <v>63</v>
      </c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</row>
    <row r="27" spans="1:101" s="34" customFormat="1" ht="14.4">
      <c r="A27" s="33" t="s">
        <v>433</v>
      </c>
      <c r="B27" s="33" t="s">
        <v>432</v>
      </c>
      <c r="C27" s="33"/>
      <c r="D27" s="33">
        <v>8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>
        <v>8</v>
      </c>
      <c r="X27" s="33"/>
      <c r="Y27" s="33">
        <v>3</v>
      </c>
      <c r="Z27" s="33"/>
      <c r="AA27" s="33"/>
      <c r="AB27" s="33">
        <v>29</v>
      </c>
      <c r="AC27" s="33">
        <v>4</v>
      </c>
      <c r="AD27" s="33">
        <v>25</v>
      </c>
      <c r="AE27" s="33"/>
      <c r="AF27" s="33"/>
      <c r="AG27" s="33"/>
      <c r="AH27" s="33"/>
      <c r="AI27" s="33">
        <v>10</v>
      </c>
      <c r="AJ27" s="33"/>
      <c r="AK27" s="33"/>
      <c r="AL27" s="33">
        <v>36</v>
      </c>
      <c r="AM27" s="33"/>
      <c r="AN27" s="33"/>
      <c r="AO27" s="33"/>
      <c r="AP27" s="33">
        <f t="shared" si="0"/>
        <v>123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</row>
    <row r="28" spans="1:101" s="34" customFormat="1" ht="14.4">
      <c r="A28" s="33" t="s">
        <v>431</v>
      </c>
      <c r="B28" s="33" t="s">
        <v>430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>
        <v>4</v>
      </c>
      <c r="AB28" s="33">
        <v>29</v>
      </c>
      <c r="AC28" s="33"/>
      <c r="AD28" s="33"/>
      <c r="AE28" s="33"/>
      <c r="AF28" s="33">
        <v>29</v>
      </c>
      <c r="AG28" s="33"/>
      <c r="AH28" s="33"/>
      <c r="AI28" s="33">
        <v>9</v>
      </c>
      <c r="AJ28" s="33"/>
      <c r="AK28" s="33"/>
      <c r="AL28" s="33">
        <v>28</v>
      </c>
      <c r="AM28" s="33"/>
      <c r="AN28" s="33"/>
      <c r="AO28" s="33"/>
      <c r="AP28" s="33">
        <f t="shared" si="0"/>
        <v>99</v>
      </c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</row>
    <row r="29" spans="1:101" s="34" customFormat="1" ht="14.4">
      <c r="A29" s="33" t="s">
        <v>429</v>
      </c>
      <c r="B29" s="36" t="s">
        <v>428</v>
      </c>
      <c r="C29" s="33">
        <v>6</v>
      </c>
      <c r="D29" s="33">
        <v>12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>
        <v>1</v>
      </c>
      <c r="AN29" s="33"/>
      <c r="AO29" s="33"/>
      <c r="AP29" s="33">
        <f t="shared" si="0"/>
        <v>19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</row>
    <row r="30" spans="1:101" s="34" customFormat="1" ht="14.4">
      <c r="A30" s="33" t="s">
        <v>427</v>
      </c>
      <c r="B30" s="36" t="s">
        <v>426</v>
      </c>
      <c r="C30" s="33"/>
      <c r="D30" s="33">
        <v>6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>
        <v>3</v>
      </c>
      <c r="Z30" s="33"/>
      <c r="AA30" s="33"/>
      <c r="AB30" s="33"/>
      <c r="AC30" s="33"/>
      <c r="AD30" s="33"/>
      <c r="AE30" s="33"/>
      <c r="AF30" s="33"/>
      <c r="AG30" s="33"/>
      <c r="AH30" s="33"/>
      <c r="AI30" s="33">
        <v>12</v>
      </c>
      <c r="AJ30" s="33"/>
      <c r="AK30" s="33"/>
      <c r="AL30" s="33">
        <v>36</v>
      </c>
      <c r="AM30" s="33"/>
      <c r="AN30" s="33"/>
      <c r="AO30" s="33"/>
      <c r="AP30" s="33">
        <f t="shared" si="0"/>
        <v>57</v>
      </c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</row>
    <row r="31" spans="1:101" s="34" customFormat="1" ht="14.4">
      <c r="A31" s="33" t="s">
        <v>425</v>
      </c>
      <c r="B31" s="33" t="s">
        <v>424</v>
      </c>
      <c r="C31" s="33"/>
      <c r="D31" s="33"/>
      <c r="E31" s="33"/>
      <c r="F31" s="33">
        <v>1</v>
      </c>
      <c r="G31" s="33"/>
      <c r="H31" s="33"/>
      <c r="I31" s="33"/>
      <c r="J31" s="33"/>
      <c r="K31" s="33">
        <v>3</v>
      </c>
      <c r="L31" s="33"/>
      <c r="M31" s="33"/>
      <c r="N31" s="33"/>
      <c r="O31" s="33"/>
      <c r="P31" s="33"/>
      <c r="Q31" s="33"/>
      <c r="R31" s="33">
        <v>10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>
        <v>4</v>
      </c>
      <c r="AD31" s="33"/>
      <c r="AE31" s="33"/>
      <c r="AF31" s="33">
        <v>29</v>
      </c>
      <c r="AG31" s="33"/>
      <c r="AH31" s="33"/>
      <c r="AI31" s="33"/>
      <c r="AJ31" s="33"/>
      <c r="AK31" s="33"/>
      <c r="AL31" s="33"/>
      <c r="AM31" s="33"/>
      <c r="AN31" s="33"/>
      <c r="AO31" s="33"/>
      <c r="AP31" s="33">
        <f t="shared" si="0"/>
        <v>47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</row>
    <row r="32" spans="1:101" s="34" customFormat="1" ht="14.4">
      <c r="A32" s="33" t="s">
        <v>423</v>
      </c>
      <c r="B32" s="33" t="s">
        <v>422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>
        <v>9</v>
      </c>
      <c r="AF32" s="33"/>
      <c r="AG32" s="33">
        <v>9</v>
      </c>
      <c r="AH32" s="33"/>
      <c r="AI32" s="33"/>
      <c r="AJ32" s="33"/>
      <c r="AK32" s="33"/>
      <c r="AL32" s="33"/>
      <c r="AM32" s="33"/>
      <c r="AN32" s="33"/>
      <c r="AO32" s="33"/>
      <c r="AP32" s="33">
        <f t="shared" si="0"/>
        <v>18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</row>
    <row r="33" spans="1:101" s="34" customFormat="1" ht="14.4">
      <c r="A33" s="33" t="s">
        <v>421</v>
      </c>
      <c r="B33" s="33" t="s">
        <v>420</v>
      </c>
      <c r="C33" s="33"/>
      <c r="D33" s="33">
        <v>14</v>
      </c>
      <c r="E33" s="33"/>
      <c r="F33" s="33"/>
      <c r="G33" s="33"/>
      <c r="H33" s="33"/>
      <c r="I33" s="33"/>
      <c r="J33" s="33"/>
      <c r="K33" s="33">
        <v>3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>
        <v>3</v>
      </c>
      <c r="Y33" s="33"/>
      <c r="Z33" s="33"/>
      <c r="AA33" s="33">
        <v>4</v>
      </c>
      <c r="AB33" s="33">
        <v>29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>
        <f t="shared" si="0"/>
        <v>53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</row>
    <row r="34" spans="1:101" s="34" customFormat="1" ht="14.4">
      <c r="A34" s="33" t="s">
        <v>419</v>
      </c>
      <c r="B34" s="33" t="s">
        <v>418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>
        <f t="shared" si="0"/>
        <v>0</v>
      </c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</row>
    <row r="35" spans="1:101" s="34" customFormat="1" ht="14.4">
      <c r="A35" s="33" t="s">
        <v>417</v>
      </c>
      <c r="B35" s="33" t="s">
        <v>416</v>
      </c>
      <c r="C35" s="33">
        <v>6</v>
      </c>
      <c r="D35" s="33">
        <v>12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>
        <v>4</v>
      </c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>
        <f t="shared" si="0"/>
        <v>22</v>
      </c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</row>
    <row r="36" spans="1:101" s="34" customFormat="1" ht="14.4">
      <c r="A36" s="33" t="s">
        <v>415</v>
      </c>
      <c r="B36" s="33" t="s">
        <v>414</v>
      </c>
      <c r="C36" s="33">
        <v>6</v>
      </c>
      <c r="D36" s="33">
        <v>6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>
        <f t="shared" si="0"/>
        <v>12</v>
      </c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</row>
    <row r="37" spans="1:101" s="34" customFormat="1" ht="14.4">
      <c r="A37" s="33" t="s">
        <v>413</v>
      </c>
      <c r="B37" s="36" t="s">
        <v>412</v>
      </c>
      <c r="C37" s="33"/>
      <c r="D37" s="33">
        <v>6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>
        <v>9</v>
      </c>
      <c r="T37" s="33"/>
      <c r="U37" s="33"/>
      <c r="V37" s="33"/>
      <c r="W37" s="33"/>
      <c r="X37" s="33"/>
      <c r="Y37" s="33"/>
      <c r="Z37" s="33"/>
      <c r="AA37" s="33"/>
      <c r="AB37" s="33"/>
      <c r="AC37" s="33">
        <v>4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>
        <f t="shared" si="0"/>
        <v>19</v>
      </c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</row>
    <row r="38" spans="1:101" s="34" customFormat="1" ht="14.4">
      <c r="A38" s="33" t="s">
        <v>411</v>
      </c>
      <c r="B38" s="36" t="s">
        <v>410</v>
      </c>
      <c r="C38" s="33"/>
      <c r="D38" s="33">
        <v>6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>
        <v>12</v>
      </c>
      <c r="R38" s="33"/>
      <c r="S38" s="33">
        <v>9</v>
      </c>
      <c r="T38" s="33"/>
      <c r="U38" s="33"/>
      <c r="V38" s="33">
        <v>25</v>
      </c>
      <c r="W38" s="33">
        <v>8</v>
      </c>
      <c r="X38" s="33"/>
      <c r="Y38" s="33"/>
      <c r="Z38" s="33">
        <v>6</v>
      </c>
      <c r="AA38" s="33">
        <v>4</v>
      </c>
      <c r="AB38" s="33">
        <v>29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>
        <f t="shared" si="0"/>
        <v>99</v>
      </c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</row>
    <row r="39" spans="1:101" s="34" customFormat="1" ht="14.4">
      <c r="A39" s="33" t="s">
        <v>409</v>
      </c>
      <c r="B39" s="33" t="s">
        <v>408</v>
      </c>
      <c r="C39" s="33">
        <v>6</v>
      </c>
      <c r="D39" s="33"/>
      <c r="E39" s="33"/>
      <c r="F39" s="33">
        <v>6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>
        <v>10</v>
      </c>
      <c r="T39" s="33"/>
      <c r="U39" s="33"/>
      <c r="V39" s="33"/>
      <c r="W39" s="33">
        <v>8</v>
      </c>
      <c r="X39" s="33"/>
      <c r="Y39" s="33"/>
      <c r="Z39" s="33">
        <v>6</v>
      </c>
      <c r="AA39" s="33">
        <v>4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>
        <f t="shared" si="0"/>
        <v>40</v>
      </c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</row>
    <row r="40" spans="1:101" s="34" customFormat="1" ht="14.4">
      <c r="A40" s="33" t="s">
        <v>407</v>
      </c>
      <c r="B40" s="36" t="s">
        <v>406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>
        <v>29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>
        <f t="shared" si="0"/>
        <v>29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</row>
    <row r="41" spans="1:101" s="34" customFormat="1" ht="14.4">
      <c r="A41" s="33" t="s">
        <v>405</v>
      </c>
      <c r="B41" s="33" t="s">
        <v>404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>
        <v>38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>
        <v>4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>
        <f t="shared" si="0"/>
        <v>42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</row>
    <row r="42" spans="1:101" s="34" customFormat="1" ht="14.4">
      <c r="A42" s="33" t="s">
        <v>403</v>
      </c>
      <c r="B42" s="33" t="s">
        <v>402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>
        <v>29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>
        <f t="shared" si="0"/>
        <v>29</v>
      </c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</row>
    <row r="43" spans="1:101" s="34" customFormat="1" ht="14.4">
      <c r="A43" s="33" t="s">
        <v>401</v>
      </c>
      <c r="B43" s="33" t="s">
        <v>400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>
        <v>65</v>
      </c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>
        <f t="shared" si="0"/>
        <v>65</v>
      </c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</row>
    <row r="44" spans="1:101" s="34" customFormat="1" ht="14.4">
      <c r="A44" s="33" t="s">
        <v>399</v>
      </c>
      <c r="B44" s="33" t="s">
        <v>398</v>
      </c>
      <c r="C44" s="33"/>
      <c r="D44" s="33">
        <v>8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>
        <v>4</v>
      </c>
      <c r="AB44" s="33">
        <v>36</v>
      </c>
      <c r="AC44" s="33"/>
      <c r="AD44" s="33"/>
      <c r="AE44" s="33"/>
      <c r="AF44" s="33"/>
      <c r="AG44" s="33"/>
      <c r="AH44" s="33"/>
      <c r="AI44" s="33">
        <v>9</v>
      </c>
      <c r="AJ44" s="33"/>
      <c r="AK44" s="33"/>
      <c r="AL44" s="33"/>
      <c r="AM44" s="33"/>
      <c r="AN44" s="33"/>
      <c r="AO44" s="33"/>
      <c r="AP44" s="33">
        <f t="shared" si="0"/>
        <v>57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</row>
    <row r="45" spans="1:101" s="34" customFormat="1" ht="14.4">
      <c r="A45" s="33" t="s">
        <v>397</v>
      </c>
      <c r="B45" s="33" t="s">
        <v>396</v>
      </c>
      <c r="C45" s="33"/>
      <c r="D45" s="33">
        <v>6</v>
      </c>
      <c r="E45" s="33"/>
      <c r="F45" s="33">
        <v>7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>
        <v>11</v>
      </c>
      <c r="T45" s="33"/>
      <c r="U45" s="33"/>
      <c r="V45" s="33"/>
      <c r="W45" s="33"/>
      <c r="X45" s="33"/>
      <c r="Y45" s="33"/>
      <c r="Z45" s="33"/>
      <c r="AA45" s="33">
        <v>4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>
        <f t="shared" si="0"/>
        <v>28</v>
      </c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</row>
    <row r="46" spans="1:101" s="34" customFormat="1" ht="14.4">
      <c r="A46" s="33" t="s">
        <v>395</v>
      </c>
      <c r="B46" s="36" t="s">
        <v>394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>
        <v>6</v>
      </c>
      <c r="AB46" s="33"/>
      <c r="AC46" s="33">
        <v>4</v>
      </c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>
        <f t="shared" si="0"/>
        <v>10</v>
      </c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</row>
    <row r="47" spans="1:101" s="34" customFormat="1" ht="14.4">
      <c r="A47" s="33" t="s">
        <v>393</v>
      </c>
      <c r="B47" s="36" t="s">
        <v>392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>
        <f t="shared" si="0"/>
        <v>0</v>
      </c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</row>
    <row r="48" spans="1:101" s="34" customFormat="1" ht="14.4">
      <c r="A48" s="33" t="s">
        <v>391</v>
      </c>
      <c r="B48" s="36" t="s">
        <v>390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>
        <f t="shared" si="0"/>
        <v>0</v>
      </c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</row>
    <row r="49" spans="1:101" s="34" customFormat="1" ht="14.4">
      <c r="A49" s="33" t="s">
        <v>389</v>
      </c>
      <c r="B49" s="33" t="s">
        <v>388</v>
      </c>
      <c r="C49" s="33"/>
      <c r="D49" s="33"/>
      <c r="E49" s="33"/>
      <c r="F49" s="33"/>
      <c r="G49" s="33">
        <v>24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>
        <v>4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>
        <f t="shared" si="0"/>
        <v>28</v>
      </c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</row>
    <row r="50" spans="1:101" s="34" customFormat="1" ht="14.4">
      <c r="A50" s="33" t="s">
        <v>387</v>
      </c>
      <c r="B50" s="36" t="s">
        <v>41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>
        <v>12</v>
      </c>
      <c r="R50" s="33"/>
      <c r="S50" s="33">
        <v>10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>
        <v>32</v>
      </c>
      <c r="AM50" s="33"/>
      <c r="AN50" s="33"/>
      <c r="AO50" s="33"/>
      <c r="AP50" s="33">
        <f t="shared" si="0"/>
        <v>54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</row>
    <row r="51" spans="1:101" s="34" customFormat="1" ht="14.4">
      <c r="A51" s="33" t="s">
        <v>386</v>
      </c>
      <c r="B51" s="36" t="s">
        <v>385</v>
      </c>
      <c r="C51" s="33"/>
      <c r="D51" s="33"/>
      <c r="E51" s="33"/>
      <c r="F51" s="33"/>
      <c r="G51" s="33">
        <v>24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>
        <f t="shared" si="0"/>
        <v>24</v>
      </c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</row>
    <row r="52" spans="1:101" s="34" customFormat="1" ht="14.4">
      <c r="A52" s="33" t="s">
        <v>384</v>
      </c>
      <c r="B52" s="36" t="s">
        <v>383</v>
      </c>
      <c r="C52" s="33"/>
      <c r="D52" s="33"/>
      <c r="E52" s="33"/>
      <c r="F52" s="33"/>
      <c r="G52" s="33">
        <v>24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f t="shared" si="0"/>
        <v>24</v>
      </c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</row>
    <row r="53" spans="1:101" s="34" customFormat="1" ht="14.4">
      <c r="A53" s="33" t="s">
        <v>382</v>
      </c>
      <c r="B53" s="33" t="s">
        <v>381</v>
      </c>
      <c r="C53" s="33"/>
      <c r="D53" s="33"/>
      <c r="E53" s="33"/>
      <c r="F53" s="33"/>
      <c r="G53" s="33">
        <v>50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>
        <v>29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>
        <f t="shared" si="0"/>
        <v>79</v>
      </c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</row>
    <row r="54" spans="1:101" s="34" customFormat="1" ht="14.4">
      <c r="A54" s="33" t="s">
        <v>380</v>
      </c>
      <c r="B54" s="33" t="s">
        <v>379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>
        <v>12</v>
      </c>
      <c r="N54" s="33"/>
      <c r="O54" s="33">
        <v>19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>
        <v>12</v>
      </c>
      <c r="AJ54" s="33"/>
      <c r="AK54" s="33"/>
      <c r="AL54" s="33"/>
      <c r="AM54" s="33"/>
      <c r="AN54" s="33"/>
      <c r="AO54" s="33"/>
      <c r="AP54" s="33">
        <f t="shared" si="0"/>
        <v>43</v>
      </c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</row>
    <row r="55" spans="1:101" s="34" customFormat="1" ht="14.4">
      <c r="A55" s="33" t="s">
        <v>378</v>
      </c>
      <c r="B55" s="33" t="s">
        <v>377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>
        <v>12</v>
      </c>
      <c r="N55" s="33"/>
      <c r="O55" s="33">
        <v>9</v>
      </c>
      <c r="P55" s="33"/>
      <c r="Q55" s="33"/>
      <c r="R55" s="33"/>
      <c r="S55" s="33"/>
      <c r="T55" s="33"/>
      <c r="U55" s="33"/>
      <c r="V55" s="33"/>
      <c r="W55" s="33">
        <v>8</v>
      </c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>
        <f t="shared" si="0"/>
        <v>29</v>
      </c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</row>
    <row r="56" spans="1:101" s="34" customFormat="1" ht="14.4">
      <c r="A56" s="33" t="s">
        <v>376</v>
      </c>
      <c r="B56" s="33" t="s">
        <v>375</v>
      </c>
      <c r="C56" s="33">
        <v>6</v>
      </c>
      <c r="D56" s="33"/>
      <c r="E56" s="33"/>
      <c r="F56" s="33">
        <v>12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>
        <v>6</v>
      </c>
      <c r="AI56" s="33"/>
      <c r="AJ56" s="33"/>
      <c r="AK56" s="33"/>
      <c r="AL56" s="33"/>
      <c r="AM56" s="33"/>
      <c r="AN56" s="33"/>
      <c r="AO56" s="33"/>
      <c r="AP56" s="33">
        <f t="shared" si="0"/>
        <v>24</v>
      </c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</row>
    <row r="57" spans="1:101" s="34" customFormat="1" ht="14.4">
      <c r="A57" s="33" t="s">
        <v>374</v>
      </c>
      <c r="B57" s="36" t="s">
        <v>373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>
        <v>4</v>
      </c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>
        <f t="shared" si="0"/>
        <v>4</v>
      </c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</row>
    <row r="58" spans="1:101" s="34" customFormat="1" ht="14.4">
      <c r="A58" s="33" t="s">
        <v>372</v>
      </c>
      <c r="B58" s="33" t="s">
        <v>371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>
        <v>29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>
        <f t="shared" si="0"/>
        <v>29</v>
      </c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</row>
    <row r="59" spans="1:101" s="34" customFormat="1" ht="14.4">
      <c r="A59" s="33" t="s">
        <v>370</v>
      </c>
      <c r="B59" s="33" t="s">
        <v>369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36</v>
      </c>
      <c r="AH59" s="33"/>
      <c r="AI59" s="33"/>
      <c r="AJ59" s="33"/>
      <c r="AK59" s="33"/>
      <c r="AL59" s="33"/>
      <c r="AM59" s="33"/>
      <c r="AN59" s="33"/>
      <c r="AO59" s="33"/>
      <c r="AP59" s="33">
        <f t="shared" si="0"/>
        <v>36</v>
      </c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</row>
    <row r="60" spans="1:101" s="34" customFormat="1" ht="14.4">
      <c r="A60" s="33" t="s">
        <v>368</v>
      </c>
      <c r="B60" s="33" t="s">
        <v>367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>
        <v>6</v>
      </c>
      <c r="AI60" s="33">
        <v>9</v>
      </c>
      <c r="AJ60" s="33"/>
      <c r="AK60" s="33"/>
      <c r="AL60" s="33"/>
      <c r="AM60" s="33"/>
      <c r="AN60" s="33"/>
      <c r="AO60" s="33"/>
      <c r="AP60" s="33">
        <f t="shared" si="0"/>
        <v>15</v>
      </c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</row>
    <row r="61" spans="1:101" s="34" customFormat="1" ht="14.4">
      <c r="A61" s="33" t="s">
        <v>366</v>
      </c>
      <c r="B61" s="36" t="s">
        <v>365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>
        <v>4</v>
      </c>
      <c r="AD61" s="33"/>
      <c r="AE61" s="33">
        <v>29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>
        <f t="shared" si="0"/>
        <v>33</v>
      </c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</row>
    <row r="62" spans="1:101" s="34" customFormat="1" ht="14.4">
      <c r="A62" s="33" t="s">
        <v>364</v>
      </c>
      <c r="B62" s="33" t="s">
        <v>363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>
        <f t="shared" si="0"/>
        <v>0</v>
      </c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</row>
    <row r="63" spans="1:101" s="34" customFormat="1" ht="14.4">
      <c r="A63" s="33" t="s">
        <v>362</v>
      </c>
      <c r="B63" s="33" t="s">
        <v>361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>
        <v>12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>
        <f t="shared" si="0"/>
        <v>12</v>
      </c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</row>
    <row r="64" spans="1:101" s="34" customFormat="1" ht="14.4">
      <c r="A64" s="33" t="s">
        <v>360</v>
      </c>
      <c r="B64" s="33" t="s">
        <v>359</v>
      </c>
      <c r="C64" s="33"/>
      <c r="D64" s="33"/>
      <c r="E64" s="33">
        <v>40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>
        <v>4</v>
      </c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>
        <f t="shared" si="0"/>
        <v>44</v>
      </c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</row>
    <row r="65" spans="1:101" s="34" customFormat="1" ht="14.4">
      <c r="A65" s="33" t="s">
        <v>358</v>
      </c>
      <c r="B65" s="33" t="s">
        <v>357</v>
      </c>
      <c r="C65" s="33"/>
      <c r="D65" s="33"/>
      <c r="E65" s="33"/>
      <c r="F65" s="33">
        <v>3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>
        <v>10</v>
      </c>
      <c r="S65" s="33"/>
      <c r="T65" s="33"/>
      <c r="U65" s="33"/>
      <c r="V65" s="33"/>
      <c r="W65" s="33">
        <v>8</v>
      </c>
      <c r="X65" s="33"/>
      <c r="Y65" s="33"/>
      <c r="Z65" s="33"/>
      <c r="AA65" s="33"/>
      <c r="AB65" s="33"/>
      <c r="AC65" s="33"/>
      <c r="AD65" s="33"/>
      <c r="AE65" s="33"/>
      <c r="AF65" s="33">
        <v>29</v>
      </c>
      <c r="AG65" s="33"/>
      <c r="AH65" s="33"/>
      <c r="AI65" s="33"/>
      <c r="AJ65" s="33"/>
      <c r="AK65" s="33"/>
      <c r="AL65" s="33">
        <v>32</v>
      </c>
      <c r="AM65" s="33"/>
      <c r="AN65" s="33"/>
      <c r="AO65" s="33"/>
      <c r="AP65" s="33">
        <f t="shared" si="0"/>
        <v>82</v>
      </c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</row>
    <row r="66" spans="1:101" s="34" customFormat="1" ht="14.4">
      <c r="A66" s="33" t="s">
        <v>356</v>
      </c>
      <c r="B66" s="33" t="s">
        <v>355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>
        <v>10</v>
      </c>
      <c r="S66" s="33"/>
      <c r="T66" s="33"/>
      <c r="U66" s="33"/>
      <c r="V66" s="33"/>
      <c r="W66" s="33">
        <v>8</v>
      </c>
      <c r="X66" s="33"/>
      <c r="Y66" s="33"/>
      <c r="Z66" s="33"/>
      <c r="AA66" s="33"/>
      <c r="AB66" s="33"/>
      <c r="AC66" s="33"/>
      <c r="AD66" s="33"/>
      <c r="AE66" s="33"/>
      <c r="AF66" s="33">
        <v>29</v>
      </c>
      <c r="AG66" s="33"/>
      <c r="AH66" s="33"/>
      <c r="AI66" s="33"/>
      <c r="AJ66" s="33"/>
      <c r="AK66" s="33"/>
      <c r="AL66" s="33"/>
      <c r="AM66" s="33"/>
      <c r="AN66" s="33"/>
      <c r="AO66" s="33"/>
      <c r="AP66" s="33">
        <f t="shared" si="0"/>
        <v>47</v>
      </c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</row>
    <row r="67" spans="1:101" s="34" customFormat="1" ht="14.4">
      <c r="A67" s="33" t="s">
        <v>354</v>
      </c>
      <c r="B67" s="33" t="s">
        <v>353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>
        <f t="shared" si="0"/>
        <v>0</v>
      </c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</row>
    <row r="68" spans="1:101" s="34" customFormat="1" ht="14.4">
      <c r="A68" s="33" t="s">
        <v>352</v>
      </c>
      <c r="B68" s="36" t="s">
        <v>351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>
        <v>4</v>
      </c>
      <c r="AD68" s="33"/>
      <c r="AE68" s="33"/>
      <c r="AF68" s="33"/>
      <c r="AG68" s="33">
        <v>36</v>
      </c>
      <c r="AH68" s="33"/>
      <c r="AI68" s="33"/>
      <c r="AJ68" s="33"/>
      <c r="AK68" s="33"/>
      <c r="AL68" s="33"/>
      <c r="AM68" s="33"/>
      <c r="AN68" s="33"/>
      <c r="AO68" s="33"/>
      <c r="AP68" s="33">
        <f t="shared" si="0"/>
        <v>40</v>
      </c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</row>
    <row r="69" spans="1:101" s="34" customFormat="1" ht="14.4">
      <c r="A69" s="33" t="s">
        <v>350</v>
      </c>
      <c r="B69" s="33" t="s">
        <v>349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>
        <v>4</v>
      </c>
      <c r="AB69" s="33">
        <v>29</v>
      </c>
      <c r="AC69" s="33"/>
      <c r="AD69" s="33"/>
      <c r="AE69" s="33"/>
      <c r="AF69" s="33"/>
      <c r="AG69" s="33">
        <v>36</v>
      </c>
      <c r="AH69" s="33"/>
      <c r="AI69" s="33"/>
      <c r="AJ69" s="33"/>
      <c r="AK69" s="33"/>
      <c r="AL69" s="33"/>
      <c r="AM69" s="33"/>
      <c r="AN69" s="33"/>
      <c r="AO69" s="33"/>
      <c r="AP69" s="33">
        <f t="shared" ref="AP69:AP73" si="1">SUM(C69:AO69)</f>
        <v>69</v>
      </c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</row>
    <row r="70" spans="1:101" s="34" customFormat="1" ht="14.4">
      <c r="A70" s="33" t="s">
        <v>348</v>
      </c>
      <c r="B70" s="36" t="s">
        <v>347</v>
      </c>
      <c r="C70" s="33"/>
      <c r="D70" s="33"/>
      <c r="E70" s="33">
        <v>40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>
        <f t="shared" si="1"/>
        <v>40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</row>
    <row r="71" spans="1:101" s="34" customFormat="1" ht="14.4">
      <c r="A71" s="33" t="s">
        <v>346</v>
      </c>
      <c r="B71" s="36" t="s">
        <v>345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>
        <v>29</v>
      </c>
      <c r="W71" s="33"/>
      <c r="X71" s="33"/>
      <c r="Y71" s="33"/>
      <c r="Z71" s="33"/>
      <c r="AA71" s="33"/>
      <c r="AB71" s="33"/>
      <c r="AC71" s="33">
        <v>4</v>
      </c>
      <c r="AD71" s="33"/>
      <c r="AE71" s="33"/>
      <c r="AF71" s="33"/>
      <c r="AG71" s="33"/>
      <c r="AH71" s="33"/>
      <c r="AI71" s="33"/>
      <c r="AJ71" s="33"/>
      <c r="AK71" s="33"/>
      <c r="AL71" s="33">
        <v>28</v>
      </c>
      <c r="AM71" s="33"/>
      <c r="AN71" s="33"/>
      <c r="AO71" s="33"/>
      <c r="AP71" s="33">
        <f t="shared" si="1"/>
        <v>61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</row>
    <row r="72" spans="1:101" s="34" customFormat="1" ht="14.4">
      <c r="A72" s="33" t="s">
        <v>344</v>
      </c>
      <c r="B72" s="36" t="s">
        <v>343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>
        <v>8</v>
      </c>
      <c r="R72" s="33"/>
      <c r="S72" s="33"/>
      <c r="T72" s="33"/>
      <c r="U72" s="33"/>
      <c r="V72" s="33"/>
      <c r="W72" s="33"/>
      <c r="X72" s="33"/>
      <c r="Y72" s="33"/>
      <c r="Z72" s="33">
        <v>6</v>
      </c>
      <c r="AA72" s="33">
        <v>4</v>
      </c>
      <c r="AB72" s="33">
        <v>29</v>
      </c>
      <c r="AC72" s="33">
        <v>4</v>
      </c>
      <c r="AD72" s="33"/>
      <c r="AE72" s="33"/>
      <c r="AF72" s="33">
        <v>29</v>
      </c>
      <c r="AG72" s="33"/>
      <c r="AH72" s="33"/>
      <c r="AI72" s="33"/>
      <c r="AJ72" s="33"/>
      <c r="AK72" s="33"/>
      <c r="AL72" s="33"/>
      <c r="AM72" s="33"/>
      <c r="AN72" s="33"/>
      <c r="AO72" s="33"/>
      <c r="AP72" s="33">
        <f t="shared" si="1"/>
        <v>80</v>
      </c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</row>
    <row r="73" spans="1:101" s="34" customFormat="1" ht="14.4">
      <c r="A73" s="33" t="s">
        <v>342</v>
      </c>
      <c r="B73" s="36" t="s">
        <v>341</v>
      </c>
      <c r="C73" s="33">
        <v>6</v>
      </c>
      <c r="D73" s="33">
        <v>12</v>
      </c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>
        <v>6</v>
      </c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>
        <v>17</v>
      </c>
      <c r="AO73" s="33"/>
      <c r="AP73" s="33">
        <f t="shared" si="1"/>
        <v>41</v>
      </c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</row>
    <row r="74" spans="1:101" s="34" customFormat="1" ht="14.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</row>
    <row r="75" spans="1:10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</row>
  </sheetData>
  <mergeCells count="4">
    <mergeCell ref="A2:A3"/>
    <mergeCell ref="B2:B3"/>
    <mergeCell ref="A1:AO1"/>
    <mergeCell ref="C2:AO2"/>
  </mergeCells>
  <phoneticPr fontId="2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141E-56E5-4989-8E9B-894F3C49A75A}">
  <dimension ref="A1:AU62"/>
  <sheetViews>
    <sheetView workbookViewId="0">
      <selection sqref="A1:AU1"/>
    </sheetView>
  </sheetViews>
  <sheetFormatPr defaultRowHeight="13.8"/>
  <cols>
    <col min="1" max="1" width="17.44140625" style="19" customWidth="1"/>
    <col min="2" max="2" width="12.109375" style="19" customWidth="1"/>
    <col min="3" max="3" width="7.5546875" style="19" bestFit="1" customWidth="1"/>
    <col min="4" max="4" width="11.6640625" style="19" bestFit="1" customWidth="1"/>
    <col min="5" max="5" width="5.5546875" style="19" bestFit="1" customWidth="1"/>
    <col min="6" max="6" width="20.44140625" style="19" bestFit="1" customWidth="1"/>
    <col min="7" max="8" width="11.6640625" style="19" bestFit="1" customWidth="1"/>
    <col min="9" max="9" width="7.5546875" style="19" bestFit="1" customWidth="1"/>
    <col min="10" max="10" width="5.5546875" style="19" bestFit="1" customWidth="1"/>
    <col min="11" max="11" width="7.5546875" style="19" bestFit="1" customWidth="1"/>
    <col min="12" max="12" width="5.5546875" style="19" bestFit="1" customWidth="1"/>
    <col min="13" max="13" width="11.6640625" style="19" bestFit="1" customWidth="1"/>
    <col min="14" max="15" width="9.5546875" style="19" bestFit="1" customWidth="1"/>
    <col min="16" max="16" width="18.33203125" style="19" bestFit="1" customWidth="1"/>
    <col min="17" max="17" width="16.109375" style="19" bestFit="1" customWidth="1"/>
    <col min="18" max="18" width="10.77734375" style="19" bestFit="1" customWidth="1"/>
    <col min="19" max="19" width="16.109375" style="19" bestFit="1" customWidth="1"/>
    <col min="20" max="20" width="15" style="19" bestFit="1" customWidth="1"/>
    <col min="21" max="21" width="7.5546875" style="19" bestFit="1" customWidth="1"/>
    <col min="22" max="23" width="9.5546875" style="19" bestFit="1" customWidth="1"/>
    <col min="24" max="25" width="8.88671875" style="19"/>
    <col min="26" max="26" width="5.5546875" style="19" bestFit="1" customWidth="1"/>
    <col min="27" max="27" width="7.5546875" style="19" bestFit="1" customWidth="1"/>
    <col min="28" max="28" width="20.44140625" style="19" bestFit="1" customWidth="1"/>
    <col min="29" max="29" width="16.109375" style="19" bestFit="1" customWidth="1"/>
    <col min="30" max="30" width="7.5546875" style="19" bestFit="1" customWidth="1"/>
    <col min="31" max="31" width="13.88671875" style="19" bestFit="1" customWidth="1"/>
    <col min="32" max="33" width="11.6640625" style="19" bestFit="1" customWidth="1"/>
    <col min="34" max="34" width="13.88671875" style="19" bestFit="1" customWidth="1"/>
    <col min="35" max="35" width="11.6640625" style="19" bestFit="1" customWidth="1"/>
    <col min="36" max="36" width="16.109375" style="19" bestFit="1" customWidth="1"/>
    <col min="37" max="37" width="7.5546875" style="19" bestFit="1" customWidth="1"/>
    <col min="38" max="38" width="9.5546875" style="19" bestFit="1" customWidth="1"/>
    <col min="39" max="39" width="13.88671875" style="19" bestFit="1" customWidth="1"/>
    <col min="40" max="40" width="9.5546875" style="19" bestFit="1" customWidth="1"/>
    <col min="41" max="41" width="11.6640625" style="19" bestFit="1" customWidth="1"/>
    <col min="42" max="42" width="16.109375" style="19" bestFit="1" customWidth="1"/>
    <col min="43" max="43" width="22.6640625" style="19" bestFit="1" customWidth="1"/>
    <col min="44" max="44" width="27.109375" style="19" bestFit="1" customWidth="1"/>
    <col min="45" max="45" width="5.5546875" style="19" bestFit="1" customWidth="1"/>
    <col min="46" max="46" width="13.88671875" style="19" bestFit="1" customWidth="1"/>
    <col min="47" max="16384" width="8.88671875" style="19"/>
  </cols>
  <sheetData>
    <row r="1" spans="1:47" s="40" customFormat="1" ht="14.4">
      <c r="A1" s="147" t="s">
        <v>1159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9"/>
    </row>
    <row r="2" spans="1:47" s="40" customFormat="1" ht="14.4" customHeight="1">
      <c r="A2" s="150" t="s">
        <v>0</v>
      </c>
      <c r="B2" s="152" t="s">
        <v>1</v>
      </c>
      <c r="C2" s="154" t="s">
        <v>1142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5"/>
      <c r="AU2" s="20"/>
    </row>
    <row r="3" spans="1:47" s="40" customFormat="1" ht="14.4">
      <c r="A3" s="151"/>
      <c r="B3" s="153"/>
      <c r="C3" s="20" t="s">
        <v>340</v>
      </c>
      <c r="D3" s="20" t="s">
        <v>339</v>
      </c>
      <c r="E3" s="20" t="s">
        <v>338</v>
      </c>
      <c r="F3" s="20" t="s">
        <v>336</v>
      </c>
      <c r="G3" s="20" t="s">
        <v>335</v>
      </c>
      <c r="H3" s="20" t="s">
        <v>334</v>
      </c>
      <c r="I3" s="20" t="s">
        <v>333</v>
      </c>
      <c r="J3" s="20" t="s">
        <v>332</v>
      </c>
      <c r="K3" s="20" t="s">
        <v>331</v>
      </c>
      <c r="L3" s="20" t="s">
        <v>330</v>
      </c>
      <c r="M3" s="20" t="s">
        <v>329</v>
      </c>
      <c r="N3" s="20" t="s">
        <v>328</v>
      </c>
      <c r="O3" s="20" t="s">
        <v>327</v>
      </c>
      <c r="P3" s="20" t="s">
        <v>326</v>
      </c>
      <c r="Q3" s="20" t="s">
        <v>325</v>
      </c>
      <c r="R3" s="20" t="s">
        <v>324</v>
      </c>
      <c r="S3" s="20" t="s">
        <v>323</v>
      </c>
      <c r="T3" s="20" t="s">
        <v>322</v>
      </c>
      <c r="U3" s="20" t="s">
        <v>321</v>
      </c>
      <c r="V3" s="20" t="s">
        <v>319</v>
      </c>
      <c r="W3" s="20" t="s">
        <v>318</v>
      </c>
      <c r="X3" s="20" t="s">
        <v>317</v>
      </c>
      <c r="Y3" s="20" t="s">
        <v>316</v>
      </c>
      <c r="Z3" s="20" t="s">
        <v>315</v>
      </c>
      <c r="AA3" s="20" t="s">
        <v>1143</v>
      </c>
      <c r="AB3" s="20" t="s">
        <v>1144</v>
      </c>
      <c r="AC3" s="20" t="s">
        <v>1145</v>
      </c>
      <c r="AD3" s="38" t="s">
        <v>1146</v>
      </c>
      <c r="AE3" s="20" t="s">
        <v>1147</v>
      </c>
      <c r="AF3" s="20" t="s">
        <v>1148</v>
      </c>
      <c r="AG3" s="20" t="s">
        <v>1149</v>
      </c>
      <c r="AH3" s="20" t="s">
        <v>1150</v>
      </c>
      <c r="AI3" s="20" t="s">
        <v>1151</v>
      </c>
      <c r="AJ3" s="20" t="s">
        <v>1152</v>
      </c>
      <c r="AK3" s="20" t="s">
        <v>314</v>
      </c>
      <c r="AL3" s="20" t="s">
        <v>1153</v>
      </c>
      <c r="AM3" s="20" t="s">
        <v>1154</v>
      </c>
      <c r="AN3" s="20" t="s">
        <v>313</v>
      </c>
      <c r="AO3" s="38" t="s">
        <v>1155</v>
      </c>
      <c r="AP3" s="20" t="s">
        <v>1101</v>
      </c>
      <c r="AQ3" s="20" t="s">
        <v>1156</v>
      </c>
      <c r="AR3" s="20" t="s">
        <v>1157</v>
      </c>
      <c r="AS3" s="20" t="s">
        <v>1158</v>
      </c>
      <c r="AT3" s="20" t="s">
        <v>312</v>
      </c>
      <c r="AU3" s="20" t="s">
        <v>311</v>
      </c>
    </row>
    <row r="4" spans="1:47" s="40" customFormat="1" ht="14.4">
      <c r="A4" s="39" t="s">
        <v>310</v>
      </c>
      <c r="B4" s="37" t="s">
        <v>309</v>
      </c>
      <c r="C4" s="20">
        <v>30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>
        <f t="shared" ref="AU4:AU35" si="0">SUM(C4:AT4)</f>
        <v>30</v>
      </c>
    </row>
    <row r="5" spans="1:47" s="40" customFormat="1" ht="14.4">
      <c r="A5" s="39" t="s">
        <v>308</v>
      </c>
      <c r="B5" s="37" t="s">
        <v>307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>
        <f t="shared" si="0"/>
        <v>0</v>
      </c>
    </row>
    <row r="6" spans="1:47" s="40" customFormat="1" ht="14.4">
      <c r="A6" s="39" t="s">
        <v>306</v>
      </c>
      <c r="B6" s="37" t="s">
        <v>305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>
        <v>9</v>
      </c>
      <c r="AL6" s="20"/>
      <c r="AM6" s="20"/>
      <c r="AN6" s="20"/>
      <c r="AO6" s="20"/>
      <c r="AP6" s="20"/>
      <c r="AQ6" s="20"/>
      <c r="AR6" s="20"/>
      <c r="AS6" s="20"/>
      <c r="AT6" s="20"/>
      <c r="AU6" s="20">
        <f t="shared" si="0"/>
        <v>9</v>
      </c>
    </row>
    <row r="7" spans="1:47" s="40" customFormat="1" ht="14.4">
      <c r="A7" s="39" t="s">
        <v>304</v>
      </c>
      <c r="B7" s="37" t="s">
        <v>303</v>
      </c>
      <c r="C7" s="20">
        <v>6</v>
      </c>
      <c r="D7" s="20"/>
      <c r="E7" s="20"/>
      <c r="F7" s="20"/>
      <c r="G7" s="20">
        <v>29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6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>
        <v>30</v>
      </c>
      <c r="AL7" s="20"/>
      <c r="AM7" s="20"/>
      <c r="AN7" s="20"/>
      <c r="AO7" s="20"/>
      <c r="AP7" s="20"/>
      <c r="AQ7" s="20"/>
      <c r="AR7" s="20"/>
      <c r="AS7" s="20"/>
      <c r="AT7" s="20"/>
      <c r="AU7" s="20">
        <f t="shared" si="0"/>
        <v>71</v>
      </c>
    </row>
    <row r="8" spans="1:47" s="40" customFormat="1" ht="14.4">
      <c r="A8" s="39" t="s">
        <v>302</v>
      </c>
      <c r="B8" s="37" t="s">
        <v>301</v>
      </c>
      <c r="C8" s="20"/>
      <c r="D8" s="20"/>
      <c r="E8" s="20"/>
      <c r="F8" s="20">
        <v>47</v>
      </c>
      <c r="G8" s="20"/>
      <c r="H8" s="20"/>
      <c r="I8" s="20"/>
      <c r="J8" s="20"/>
      <c r="K8" s="20"/>
      <c r="L8" s="20"/>
      <c r="M8" s="20"/>
      <c r="N8" s="20"/>
      <c r="O8" s="20">
        <v>6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>
        <f t="shared" si="0"/>
        <v>53</v>
      </c>
    </row>
    <row r="9" spans="1:47" s="40" customFormat="1" ht="14.4">
      <c r="A9" s="39" t="s">
        <v>300</v>
      </c>
      <c r="B9" s="37" t="s">
        <v>299</v>
      </c>
      <c r="C9" s="20"/>
      <c r="D9" s="20"/>
      <c r="E9" s="20"/>
      <c r="F9" s="20">
        <v>29</v>
      </c>
      <c r="G9" s="20"/>
      <c r="H9" s="20"/>
      <c r="I9" s="20"/>
      <c r="J9" s="20"/>
      <c r="K9" s="20">
        <v>29</v>
      </c>
      <c r="L9" s="20"/>
      <c r="M9" s="20"/>
      <c r="N9" s="20"/>
      <c r="O9" s="20">
        <v>27</v>
      </c>
      <c r="P9" s="20"/>
      <c r="Q9" s="20"/>
      <c r="R9" s="20"/>
      <c r="S9" s="20"/>
      <c r="T9" s="20">
        <v>6</v>
      </c>
      <c r="U9" s="20">
        <v>18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>
        <v>12</v>
      </c>
      <c r="AN9" s="20"/>
      <c r="AO9" s="20"/>
      <c r="AP9" s="20"/>
      <c r="AQ9" s="20"/>
      <c r="AR9" s="20"/>
      <c r="AS9" s="20"/>
      <c r="AT9" s="20"/>
      <c r="AU9" s="20">
        <f t="shared" si="0"/>
        <v>121</v>
      </c>
    </row>
    <row r="10" spans="1:47" s="40" customFormat="1" ht="14.4">
      <c r="A10" s="39" t="s">
        <v>298</v>
      </c>
      <c r="B10" s="37" t="s">
        <v>297</v>
      </c>
      <c r="C10" s="20">
        <v>6</v>
      </c>
      <c r="D10" s="20">
        <v>6</v>
      </c>
      <c r="E10" s="20"/>
      <c r="F10" s="20">
        <v>18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>
        <v>3</v>
      </c>
      <c r="AF10" s="20"/>
      <c r="AG10" s="20"/>
      <c r="AH10" s="20"/>
      <c r="AI10" s="20"/>
      <c r="AJ10" s="20"/>
      <c r="AK10" s="20">
        <v>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>
        <f t="shared" si="0"/>
        <v>43</v>
      </c>
    </row>
    <row r="11" spans="1:47" s="40" customFormat="1" ht="14.4">
      <c r="A11" s="39" t="s">
        <v>296</v>
      </c>
      <c r="B11" s="37" t="s">
        <v>295</v>
      </c>
      <c r="C11" s="20"/>
      <c r="D11" s="20">
        <v>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>
        <f t="shared" si="0"/>
        <v>20</v>
      </c>
    </row>
    <row r="12" spans="1:47" s="40" customFormat="1" ht="14.4">
      <c r="A12" s="39" t="s">
        <v>294</v>
      </c>
      <c r="B12" s="37" t="s">
        <v>293</v>
      </c>
      <c r="C12" s="20"/>
      <c r="D12" s="20">
        <v>6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>
        <f t="shared" si="0"/>
        <v>6</v>
      </c>
    </row>
    <row r="13" spans="1:47" s="40" customFormat="1" ht="14.4">
      <c r="A13" s="39" t="s">
        <v>292</v>
      </c>
      <c r="B13" s="37" t="s">
        <v>291</v>
      </c>
      <c r="C13" s="20"/>
      <c r="D13" s="20">
        <v>18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>
        <f t="shared" si="0"/>
        <v>18</v>
      </c>
    </row>
    <row r="14" spans="1:47" s="40" customFormat="1" ht="14.4">
      <c r="A14" s="39" t="s">
        <v>290</v>
      </c>
      <c r="B14" s="37" t="s">
        <v>289</v>
      </c>
      <c r="C14" s="20">
        <v>6</v>
      </c>
      <c r="D14" s="20"/>
      <c r="E14" s="20"/>
      <c r="F14" s="20">
        <v>18</v>
      </c>
      <c r="G14" s="20"/>
      <c r="H14" s="20"/>
      <c r="I14" s="20"/>
      <c r="J14" s="20">
        <v>29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>
        <v>8</v>
      </c>
      <c r="AB14" s="20"/>
      <c r="AC14" s="20"/>
      <c r="AD14" s="20"/>
      <c r="AE14" s="20"/>
      <c r="AF14" s="20"/>
      <c r="AG14" s="20"/>
      <c r="AH14" s="20"/>
      <c r="AI14" s="20">
        <v>8</v>
      </c>
      <c r="AJ14" s="20"/>
      <c r="AK14" s="20"/>
      <c r="AL14" s="20"/>
      <c r="AM14" s="20"/>
      <c r="AN14" s="20"/>
      <c r="AO14" s="20"/>
      <c r="AP14" s="20">
        <v>26</v>
      </c>
      <c r="AQ14" s="20">
        <v>24</v>
      </c>
      <c r="AR14" s="20"/>
      <c r="AS14" s="20"/>
      <c r="AT14" s="20"/>
      <c r="AU14" s="20">
        <f t="shared" si="0"/>
        <v>119</v>
      </c>
    </row>
    <row r="15" spans="1:47" s="40" customFormat="1" ht="14.4">
      <c r="A15" s="39" t="s">
        <v>288</v>
      </c>
      <c r="B15" s="37" t="s">
        <v>287</v>
      </c>
      <c r="C15" s="20">
        <v>6</v>
      </c>
      <c r="D15" s="20"/>
      <c r="E15" s="20"/>
      <c r="F15" s="20"/>
      <c r="G15" s="20"/>
      <c r="H15" s="20"/>
      <c r="I15" s="20"/>
      <c r="J15" s="20"/>
      <c r="K15" s="20">
        <v>25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29</v>
      </c>
      <c r="X15" s="20"/>
      <c r="Y15" s="20"/>
      <c r="Z15" s="20">
        <v>7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>
        <f t="shared" si="0"/>
        <v>67</v>
      </c>
    </row>
    <row r="16" spans="1:47" s="40" customFormat="1" ht="14.4">
      <c r="A16" s="39" t="s">
        <v>286</v>
      </c>
      <c r="B16" s="37" t="s">
        <v>285</v>
      </c>
      <c r="C16" s="20"/>
      <c r="D16" s="20">
        <v>6</v>
      </c>
      <c r="E16" s="20">
        <v>16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>
        <v>7</v>
      </c>
      <c r="AA16" s="20">
        <v>8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>
        <f t="shared" si="0"/>
        <v>37</v>
      </c>
    </row>
    <row r="17" spans="1:47" s="40" customFormat="1" ht="14.4">
      <c r="A17" s="39" t="s">
        <v>284</v>
      </c>
      <c r="B17" s="37" t="s">
        <v>283</v>
      </c>
      <c r="C17" s="20"/>
      <c r="D17" s="20"/>
      <c r="E17" s="20"/>
      <c r="F17" s="20"/>
      <c r="G17" s="20"/>
      <c r="H17" s="20"/>
      <c r="I17" s="20">
        <v>29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>
        <f t="shared" si="0"/>
        <v>29</v>
      </c>
    </row>
    <row r="18" spans="1:47" s="40" customFormat="1" ht="14.4">
      <c r="A18" s="39" t="s">
        <v>282</v>
      </c>
      <c r="B18" s="37" t="s">
        <v>281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>
        <f t="shared" si="0"/>
        <v>0</v>
      </c>
    </row>
    <row r="19" spans="1:47" s="40" customFormat="1" ht="14.4">
      <c r="A19" s="39" t="s">
        <v>280</v>
      </c>
      <c r="B19" s="37" t="s">
        <v>279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>
        <f t="shared" si="0"/>
        <v>0</v>
      </c>
    </row>
    <row r="20" spans="1:47" s="40" customFormat="1" ht="14.4">
      <c r="A20" s="39" t="s">
        <v>278</v>
      </c>
      <c r="B20" s="37" t="s">
        <v>277</v>
      </c>
      <c r="C20" s="20"/>
      <c r="D20" s="20">
        <v>8</v>
      </c>
      <c r="E20" s="20"/>
      <c r="F20" s="20">
        <v>18</v>
      </c>
      <c r="G20" s="20">
        <v>29</v>
      </c>
      <c r="H20" s="20"/>
      <c r="I20" s="20"/>
      <c r="J20" s="20"/>
      <c r="K20" s="20"/>
      <c r="L20" s="20"/>
      <c r="M20" s="20">
        <v>36</v>
      </c>
      <c r="N20" s="20"/>
      <c r="O20" s="20"/>
      <c r="P20" s="20"/>
      <c r="Q20" s="20"/>
      <c r="R20" s="20"/>
      <c r="S20" s="20">
        <v>6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3</v>
      </c>
      <c r="AO20" s="20"/>
      <c r="AP20" s="20"/>
      <c r="AQ20" s="20"/>
      <c r="AR20" s="20"/>
      <c r="AS20" s="20"/>
      <c r="AT20" s="20"/>
      <c r="AU20" s="20">
        <f t="shared" si="0"/>
        <v>100</v>
      </c>
    </row>
    <row r="21" spans="1:47" s="40" customFormat="1" ht="14.4">
      <c r="A21" s="39" t="s">
        <v>276</v>
      </c>
      <c r="B21" s="37" t="s">
        <v>275</v>
      </c>
      <c r="C21" s="20"/>
      <c r="D21" s="20"/>
      <c r="E21" s="20"/>
      <c r="F21" s="20">
        <v>29</v>
      </c>
      <c r="G21" s="20"/>
      <c r="H21" s="20"/>
      <c r="I21" s="20"/>
      <c r="J21" s="20"/>
      <c r="K21" s="20">
        <v>25</v>
      </c>
      <c r="L21" s="20"/>
      <c r="M21" s="20"/>
      <c r="N21" s="20"/>
      <c r="O21" s="20"/>
      <c r="P21" s="20"/>
      <c r="Q21" s="20">
        <v>18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>
        <f t="shared" si="0"/>
        <v>72</v>
      </c>
    </row>
    <row r="22" spans="1:47" s="40" customFormat="1" ht="14.4">
      <c r="A22" s="39" t="s">
        <v>274</v>
      </c>
      <c r="B22" s="37" t="s">
        <v>273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>
        <f t="shared" si="0"/>
        <v>0</v>
      </c>
    </row>
    <row r="23" spans="1:47" s="40" customFormat="1" ht="14.4">
      <c r="A23" s="39" t="s">
        <v>272</v>
      </c>
      <c r="B23" s="37" t="s">
        <v>271</v>
      </c>
      <c r="C23" s="20"/>
      <c r="D23" s="20"/>
      <c r="E23" s="20"/>
      <c r="F23" s="20">
        <v>18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>
        <f t="shared" si="0"/>
        <v>18</v>
      </c>
    </row>
    <row r="24" spans="1:47" s="40" customFormat="1" ht="14.4">
      <c r="A24" s="39" t="s">
        <v>270</v>
      </c>
      <c r="B24" s="37" t="s">
        <v>269</v>
      </c>
      <c r="C24" s="20"/>
      <c r="D24" s="20">
        <v>6</v>
      </c>
      <c r="E24" s="20"/>
      <c r="F24" s="20"/>
      <c r="G24" s="20"/>
      <c r="H24" s="20"/>
      <c r="I24" s="20"/>
      <c r="J24" s="20"/>
      <c r="K24" s="20">
        <v>25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>
        <v>21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>
        <f t="shared" si="0"/>
        <v>52</v>
      </c>
    </row>
    <row r="25" spans="1:47" s="40" customFormat="1" ht="14.4">
      <c r="A25" s="39" t="s">
        <v>268</v>
      </c>
      <c r="B25" s="37" t="s">
        <v>267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>
        <f t="shared" si="0"/>
        <v>0</v>
      </c>
    </row>
    <row r="26" spans="1:47" s="40" customFormat="1" ht="14.4">
      <c r="A26" s="39" t="s">
        <v>266</v>
      </c>
      <c r="B26" s="37" t="s">
        <v>265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>
        <f t="shared" si="0"/>
        <v>0</v>
      </c>
    </row>
    <row r="27" spans="1:47" s="40" customFormat="1" ht="14.4">
      <c r="A27" s="39" t="s">
        <v>264</v>
      </c>
      <c r="B27" s="37" t="s">
        <v>263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>
        <v>12</v>
      </c>
      <c r="AT27" s="20"/>
      <c r="AU27" s="20">
        <f t="shared" si="0"/>
        <v>12</v>
      </c>
    </row>
    <row r="28" spans="1:47" s="40" customFormat="1" ht="14.4">
      <c r="A28" s="39" t="s">
        <v>262</v>
      </c>
      <c r="B28" s="37" t="s">
        <v>261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>
        <f t="shared" si="0"/>
        <v>0</v>
      </c>
    </row>
    <row r="29" spans="1:47" s="40" customFormat="1" ht="14.4">
      <c r="A29" s="39" t="s">
        <v>260</v>
      </c>
      <c r="B29" s="37" t="s">
        <v>259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6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>
        <v>2</v>
      </c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>
        <v>12</v>
      </c>
      <c r="AT29" s="20"/>
      <c r="AU29" s="20">
        <f t="shared" si="0"/>
        <v>20</v>
      </c>
    </row>
    <row r="30" spans="1:47" s="40" customFormat="1" ht="14.4">
      <c r="A30" s="39" t="s">
        <v>258</v>
      </c>
      <c r="B30" s="37" t="s">
        <v>257</v>
      </c>
      <c r="C30" s="20"/>
      <c r="D30" s="20"/>
      <c r="E30" s="20"/>
      <c r="F30" s="20">
        <v>18</v>
      </c>
      <c r="G30" s="20"/>
      <c r="H30" s="20"/>
      <c r="I30" s="20"/>
      <c r="J30" s="20"/>
      <c r="K30" s="20">
        <v>25</v>
      </c>
      <c r="L30" s="20">
        <v>29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>
        <f t="shared" si="0"/>
        <v>72</v>
      </c>
    </row>
    <row r="31" spans="1:47" s="40" customFormat="1" ht="14.4">
      <c r="A31" s="39" t="s">
        <v>256</v>
      </c>
      <c r="B31" s="37" t="s">
        <v>255</v>
      </c>
      <c r="C31" s="20">
        <v>6</v>
      </c>
      <c r="D31" s="20"/>
      <c r="E31" s="20">
        <v>12</v>
      </c>
      <c r="F31" s="20">
        <v>18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6</v>
      </c>
      <c r="U31" s="20"/>
      <c r="V31" s="20"/>
      <c r="W31" s="20"/>
      <c r="X31" s="20"/>
      <c r="Y31" s="20"/>
      <c r="Z31" s="20"/>
      <c r="AA31" s="20">
        <v>8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>
        <v>5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20">
        <f t="shared" si="0"/>
        <v>55</v>
      </c>
    </row>
    <row r="32" spans="1:47" s="40" customFormat="1" ht="14.4">
      <c r="A32" s="39" t="s">
        <v>254</v>
      </c>
      <c r="B32" s="37" t="s">
        <v>253</v>
      </c>
      <c r="C32" s="20"/>
      <c r="D32" s="20">
        <v>6</v>
      </c>
      <c r="E32" s="20">
        <v>12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>
        <f t="shared" si="0"/>
        <v>18</v>
      </c>
    </row>
    <row r="33" spans="1:47" s="40" customFormat="1" ht="14.4">
      <c r="A33" s="39" t="s">
        <v>252</v>
      </c>
      <c r="B33" s="37" t="s">
        <v>251</v>
      </c>
      <c r="C33" s="20"/>
      <c r="D33" s="20">
        <v>6</v>
      </c>
      <c r="E33" s="20"/>
      <c r="F33" s="20"/>
      <c r="G33" s="20"/>
      <c r="H33" s="20"/>
      <c r="I33" s="20"/>
      <c r="J33" s="20"/>
      <c r="K33" s="20">
        <v>25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>
        <v>18</v>
      </c>
      <c r="AL33" s="20"/>
      <c r="AM33" s="20"/>
      <c r="AN33" s="20"/>
      <c r="AO33" s="20"/>
      <c r="AP33" s="20"/>
      <c r="AQ33" s="20"/>
      <c r="AR33" s="20"/>
      <c r="AS33" s="20"/>
      <c r="AT33" s="20"/>
      <c r="AU33" s="20">
        <f t="shared" si="0"/>
        <v>49</v>
      </c>
    </row>
    <row r="34" spans="1:47" s="40" customFormat="1" ht="14.4">
      <c r="A34" s="39" t="s">
        <v>250</v>
      </c>
      <c r="B34" s="37" t="s">
        <v>249</v>
      </c>
      <c r="C34" s="20"/>
      <c r="D34" s="20"/>
      <c r="E34" s="20">
        <v>12</v>
      </c>
      <c r="F34" s="20"/>
      <c r="G34" s="20"/>
      <c r="H34" s="20"/>
      <c r="I34" s="20"/>
      <c r="J34" s="20"/>
      <c r="K34" s="20"/>
      <c r="L34" s="20">
        <v>25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>
        <f t="shared" si="0"/>
        <v>37</v>
      </c>
    </row>
    <row r="35" spans="1:47" s="40" customFormat="1" ht="14.4">
      <c r="A35" s="39" t="s">
        <v>248</v>
      </c>
      <c r="B35" s="37" t="s">
        <v>247</v>
      </c>
      <c r="C35" s="20"/>
      <c r="D35" s="20"/>
      <c r="E35" s="20">
        <v>16</v>
      </c>
      <c r="F35" s="20">
        <v>29</v>
      </c>
      <c r="G35" s="20"/>
      <c r="H35" s="20"/>
      <c r="I35" s="20"/>
      <c r="J35" s="20"/>
      <c r="K35" s="20"/>
      <c r="L35" s="20"/>
      <c r="M35" s="20"/>
      <c r="N35" s="20">
        <v>10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>
        <v>8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>
        <v>12</v>
      </c>
      <c r="AP35" s="20"/>
      <c r="AQ35" s="20"/>
      <c r="AR35" s="20"/>
      <c r="AS35" s="20"/>
      <c r="AT35" s="20"/>
      <c r="AU35" s="20">
        <f t="shared" si="0"/>
        <v>75</v>
      </c>
    </row>
    <row r="36" spans="1:47" s="40" customFormat="1" ht="14.4">
      <c r="A36" s="37">
        <v>1729402093</v>
      </c>
      <c r="B36" s="37" t="s">
        <v>246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>
        <v>29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>
        <f t="shared" ref="AU36:AU61" si="1">SUM(C36:AT36)</f>
        <v>29</v>
      </c>
    </row>
    <row r="37" spans="1:47" s="40" customFormat="1" ht="14.4">
      <c r="A37" s="39" t="s">
        <v>245</v>
      </c>
      <c r="B37" s="37" t="s">
        <v>244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>
        <f t="shared" si="1"/>
        <v>0</v>
      </c>
    </row>
    <row r="38" spans="1:47" s="40" customFormat="1" ht="14.4">
      <c r="A38" s="39" t="s">
        <v>243</v>
      </c>
      <c r="B38" s="37" t="s">
        <v>242</v>
      </c>
      <c r="C38" s="20">
        <v>6</v>
      </c>
      <c r="D38" s="20">
        <v>8</v>
      </c>
      <c r="E38" s="20"/>
      <c r="F38" s="20"/>
      <c r="G38" s="20">
        <v>29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v>6</v>
      </c>
      <c r="T38" s="20"/>
      <c r="U38" s="20"/>
      <c r="V38" s="20"/>
      <c r="W38" s="20"/>
      <c r="X38" s="20"/>
      <c r="Y38" s="20"/>
      <c r="Z38" s="20"/>
      <c r="AA38" s="20"/>
      <c r="AB38" s="20">
        <v>2</v>
      </c>
      <c r="AC38" s="20"/>
      <c r="AD38" s="20">
        <v>4</v>
      </c>
      <c r="AE38" s="20">
        <v>3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>
        <f t="shared" si="1"/>
        <v>58</v>
      </c>
    </row>
    <row r="39" spans="1:47" s="40" customFormat="1" ht="14.4">
      <c r="A39" s="39" t="s">
        <v>241</v>
      </c>
      <c r="B39" s="37" t="s">
        <v>240</v>
      </c>
      <c r="C39" s="20"/>
      <c r="D39" s="20"/>
      <c r="E39" s="20"/>
      <c r="F39" s="20">
        <v>18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>
        <f t="shared" si="1"/>
        <v>18</v>
      </c>
    </row>
    <row r="40" spans="1:47" s="40" customFormat="1" ht="14.4">
      <c r="A40" s="39" t="s">
        <v>239</v>
      </c>
      <c r="B40" s="37" t="s">
        <v>238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>
        <f t="shared" si="1"/>
        <v>0</v>
      </c>
    </row>
    <row r="41" spans="1:47" s="40" customFormat="1" ht="14.4">
      <c r="A41" s="39" t="s">
        <v>237</v>
      </c>
      <c r="B41" s="37" t="s">
        <v>236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>
        <v>2</v>
      </c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>
        <f t="shared" si="1"/>
        <v>2</v>
      </c>
    </row>
    <row r="42" spans="1:47" s="40" customFormat="1" ht="14.4">
      <c r="A42" s="39" t="s">
        <v>235</v>
      </c>
      <c r="B42" s="37" t="s">
        <v>234</v>
      </c>
      <c r="C42" s="20"/>
      <c r="D42" s="20">
        <v>12</v>
      </c>
      <c r="E42" s="20">
        <v>8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>
        <v>7</v>
      </c>
      <c r="Z42" s="20"/>
      <c r="AA42" s="20"/>
      <c r="AB42" s="20">
        <v>3</v>
      </c>
      <c r="AC42" s="20"/>
      <c r="AD42" s="20"/>
      <c r="AE42" s="20">
        <v>3</v>
      </c>
      <c r="AF42" s="20">
        <v>2</v>
      </c>
      <c r="AG42" s="20">
        <v>3</v>
      </c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>
        <f t="shared" si="1"/>
        <v>38</v>
      </c>
    </row>
    <row r="43" spans="1:47" s="40" customFormat="1" ht="14.4">
      <c r="A43" s="39" t="s">
        <v>233</v>
      </c>
      <c r="B43" s="37" t="s">
        <v>232</v>
      </c>
      <c r="C43" s="20">
        <v>6</v>
      </c>
      <c r="D43" s="20">
        <v>12</v>
      </c>
      <c r="E43" s="20">
        <v>12</v>
      </c>
      <c r="F43" s="20">
        <v>18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>
        <v>3</v>
      </c>
      <c r="AF43" s="20"/>
      <c r="AG43" s="20">
        <v>3</v>
      </c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>
        <f t="shared" si="1"/>
        <v>54</v>
      </c>
    </row>
    <row r="44" spans="1:47" s="40" customFormat="1" ht="14.4">
      <c r="A44" s="39" t="s">
        <v>231</v>
      </c>
      <c r="B44" s="37" t="s">
        <v>230</v>
      </c>
      <c r="C44" s="20"/>
      <c r="D44" s="20"/>
      <c r="E44" s="20"/>
      <c r="F44" s="20">
        <v>29</v>
      </c>
      <c r="G44" s="20"/>
      <c r="H44" s="20"/>
      <c r="I44" s="20"/>
      <c r="J44" s="20"/>
      <c r="K44" s="20"/>
      <c r="L44" s="20"/>
      <c r="M44" s="20"/>
      <c r="N44" s="20">
        <v>12</v>
      </c>
      <c r="O44" s="20">
        <v>3</v>
      </c>
      <c r="P44" s="20"/>
      <c r="Q44" s="20"/>
      <c r="R44" s="20"/>
      <c r="S44" s="20"/>
      <c r="T44" s="20"/>
      <c r="U44" s="20"/>
      <c r="V44" s="20"/>
      <c r="W44" s="20"/>
      <c r="X44" s="20"/>
      <c r="Y44" s="20">
        <v>7</v>
      </c>
      <c r="Z44" s="20"/>
      <c r="AA44" s="20">
        <v>8</v>
      </c>
      <c r="AB44" s="20"/>
      <c r="AC44" s="20"/>
      <c r="AD44" s="20"/>
      <c r="AE44" s="20">
        <v>3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>
        <f t="shared" si="1"/>
        <v>62</v>
      </c>
    </row>
    <row r="45" spans="1:47" s="40" customFormat="1" ht="14.4">
      <c r="A45" s="39" t="s">
        <v>229</v>
      </c>
      <c r="B45" s="37" t="s">
        <v>228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>
        <f t="shared" si="1"/>
        <v>0</v>
      </c>
    </row>
    <row r="46" spans="1:47" s="40" customFormat="1" ht="14.4">
      <c r="A46" s="39" t="s">
        <v>227</v>
      </c>
      <c r="B46" s="37" t="s">
        <v>226</v>
      </c>
      <c r="C46" s="20"/>
      <c r="D46" s="20"/>
      <c r="E46" s="20"/>
      <c r="F46" s="20">
        <v>18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>
        <f t="shared" si="1"/>
        <v>18</v>
      </c>
    </row>
    <row r="47" spans="1:47" s="40" customFormat="1" ht="14.4">
      <c r="A47" s="39" t="s">
        <v>225</v>
      </c>
      <c r="B47" s="37" t="s">
        <v>224</v>
      </c>
      <c r="C47" s="20"/>
      <c r="D47" s="20">
        <v>6</v>
      </c>
      <c r="E47" s="37">
        <v>16</v>
      </c>
      <c r="F47" s="20"/>
      <c r="G47" s="20"/>
      <c r="H47" s="20"/>
      <c r="I47" s="20"/>
      <c r="J47" s="20"/>
      <c r="K47" s="20"/>
      <c r="L47" s="20"/>
      <c r="M47" s="20"/>
      <c r="N47" s="20">
        <v>10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>
        <v>3</v>
      </c>
      <c r="AC47" s="20"/>
      <c r="AD47" s="20"/>
      <c r="AE47" s="20"/>
      <c r="AF47" s="20">
        <v>2</v>
      </c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>
        <f t="shared" si="1"/>
        <v>37</v>
      </c>
    </row>
    <row r="48" spans="1:47" s="40" customFormat="1" ht="14.4">
      <c r="A48" s="39" t="s">
        <v>223</v>
      </c>
      <c r="B48" s="37" t="s">
        <v>222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>
        <f t="shared" si="1"/>
        <v>0</v>
      </c>
    </row>
    <row r="49" spans="1:47" s="40" customFormat="1" ht="14.4">
      <c r="A49" s="39" t="s">
        <v>221</v>
      </c>
      <c r="B49" s="37" t="s">
        <v>220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>
        <f t="shared" si="1"/>
        <v>0</v>
      </c>
    </row>
    <row r="50" spans="1:47" s="40" customFormat="1" ht="14.4">
      <c r="A50" s="39" t="s">
        <v>219</v>
      </c>
      <c r="B50" s="37" t="s">
        <v>218</v>
      </c>
      <c r="C50" s="20">
        <v>6</v>
      </c>
      <c r="D50" s="20">
        <v>6</v>
      </c>
      <c r="E50" s="20">
        <v>8</v>
      </c>
      <c r="F50" s="20">
        <v>29</v>
      </c>
      <c r="G50" s="20">
        <v>29</v>
      </c>
      <c r="H50" s="20"/>
      <c r="I50" s="20"/>
      <c r="J50" s="20"/>
      <c r="K50" s="20"/>
      <c r="L50" s="20"/>
      <c r="M50" s="20">
        <v>36</v>
      </c>
      <c r="N50" s="20"/>
      <c r="O50" s="20">
        <v>6</v>
      </c>
      <c r="P50" s="20"/>
      <c r="Q50" s="20"/>
      <c r="R50" s="20"/>
      <c r="S50" s="20"/>
      <c r="T50" s="20">
        <v>6</v>
      </c>
      <c r="U50" s="20"/>
      <c r="V50" s="20"/>
      <c r="W50" s="20"/>
      <c r="X50" s="20"/>
      <c r="Y50" s="20"/>
      <c r="Z50" s="20"/>
      <c r="AA50" s="20"/>
      <c r="AB50" s="20">
        <v>3</v>
      </c>
      <c r="AC50" s="20"/>
      <c r="AD50" s="20">
        <v>4</v>
      </c>
      <c r="AE50" s="20">
        <v>3</v>
      </c>
      <c r="AF50" s="20"/>
      <c r="AG50" s="20"/>
      <c r="AH50" s="20">
        <v>6</v>
      </c>
      <c r="AI50" s="20"/>
      <c r="AJ50" s="20"/>
      <c r="AK50" s="20"/>
      <c r="AL50" s="20">
        <v>10</v>
      </c>
      <c r="AM50" s="20"/>
      <c r="AN50" s="20"/>
      <c r="AO50" s="20"/>
      <c r="AP50" s="20"/>
      <c r="AQ50" s="20"/>
      <c r="AR50" s="20">
        <v>46</v>
      </c>
      <c r="AS50" s="20"/>
      <c r="AT50" s="20"/>
      <c r="AU50" s="20">
        <f t="shared" si="1"/>
        <v>198</v>
      </c>
    </row>
    <row r="51" spans="1:47" s="40" customFormat="1" ht="14.4">
      <c r="A51" s="39" t="s">
        <v>217</v>
      </c>
      <c r="B51" s="37" t="s">
        <v>216</v>
      </c>
      <c r="C51" s="20">
        <v>6</v>
      </c>
      <c r="D51" s="20">
        <v>20</v>
      </c>
      <c r="E51" s="20"/>
      <c r="F51" s="20">
        <v>36</v>
      </c>
      <c r="G51" s="20"/>
      <c r="H51" s="20">
        <v>36</v>
      </c>
      <c r="I51" s="20"/>
      <c r="J51" s="20"/>
      <c r="K51" s="20"/>
      <c r="L51" s="20"/>
      <c r="M51" s="20"/>
      <c r="N51" s="20"/>
      <c r="O51" s="20"/>
      <c r="P51" s="20">
        <v>6</v>
      </c>
      <c r="Q51" s="20"/>
      <c r="R51" s="20"/>
      <c r="S51" s="20">
        <v>6</v>
      </c>
      <c r="T51" s="20"/>
      <c r="U51" s="20"/>
      <c r="V51" s="20"/>
      <c r="W51" s="20"/>
      <c r="X51" s="20"/>
      <c r="Y51" s="20"/>
      <c r="Z51" s="20"/>
      <c r="AA51" s="20"/>
      <c r="AB51" s="20">
        <v>1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>
        <f t="shared" si="1"/>
        <v>111</v>
      </c>
    </row>
    <row r="52" spans="1:47" s="40" customFormat="1" ht="14.4">
      <c r="A52" s="39" t="s">
        <v>215</v>
      </c>
      <c r="B52" s="37" t="s">
        <v>214</v>
      </c>
      <c r="C52" s="20">
        <v>6</v>
      </c>
      <c r="D52" s="20">
        <v>12</v>
      </c>
      <c r="E52" s="20"/>
      <c r="F52" s="20">
        <v>18</v>
      </c>
      <c r="G52" s="20"/>
      <c r="H52" s="20"/>
      <c r="I52" s="20"/>
      <c r="J52" s="20"/>
      <c r="K52" s="20">
        <v>29</v>
      </c>
      <c r="L52" s="20"/>
      <c r="M52" s="20"/>
      <c r="N52" s="20"/>
      <c r="O52" s="20"/>
      <c r="P52" s="20">
        <v>6</v>
      </c>
      <c r="Q52" s="20"/>
      <c r="R52" s="20"/>
      <c r="S52" s="20">
        <v>6</v>
      </c>
      <c r="T52" s="20"/>
      <c r="U52" s="20"/>
      <c r="V52" s="20">
        <v>29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>
        <f t="shared" si="1"/>
        <v>106</v>
      </c>
    </row>
    <row r="53" spans="1:47" s="40" customFormat="1" ht="14.4">
      <c r="A53" s="39" t="s">
        <v>213</v>
      </c>
      <c r="B53" s="37" t="s">
        <v>212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>
        <v>10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>
        <f t="shared" si="1"/>
        <v>10</v>
      </c>
    </row>
    <row r="54" spans="1:47" s="40" customFormat="1" ht="14.4">
      <c r="A54" s="39" t="s">
        <v>211</v>
      </c>
      <c r="B54" s="37" t="s">
        <v>210</v>
      </c>
      <c r="C54" s="20">
        <v>6</v>
      </c>
      <c r="D54" s="20"/>
      <c r="E54" s="20"/>
      <c r="F54" s="20">
        <v>29</v>
      </c>
      <c r="G54" s="20">
        <v>29</v>
      </c>
      <c r="H54" s="20"/>
      <c r="I54" s="20"/>
      <c r="J54" s="20">
        <v>29</v>
      </c>
      <c r="K54" s="20"/>
      <c r="L54" s="20"/>
      <c r="M54" s="20"/>
      <c r="N54" s="20">
        <v>10</v>
      </c>
      <c r="O54" s="20"/>
      <c r="P54" s="20"/>
      <c r="Q54" s="20"/>
      <c r="R54" s="20">
        <v>20</v>
      </c>
      <c r="S54" s="20">
        <v>6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>
        <v>7</v>
      </c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>
        <f t="shared" si="1"/>
        <v>136</v>
      </c>
    </row>
    <row r="55" spans="1:47" s="40" customFormat="1" ht="14.4">
      <c r="A55" s="39" t="s">
        <v>209</v>
      </c>
      <c r="B55" s="37" t="s">
        <v>208</v>
      </c>
      <c r="C55" s="20"/>
      <c r="D55" s="20"/>
      <c r="E55" s="20"/>
      <c r="F55" s="20">
        <v>54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>
        <f t="shared" si="1"/>
        <v>54</v>
      </c>
    </row>
    <row r="56" spans="1:47" s="40" customFormat="1" ht="14.4">
      <c r="A56" s="39" t="s">
        <v>207</v>
      </c>
      <c r="B56" s="37" t="s">
        <v>206</v>
      </c>
      <c r="C56" s="20">
        <v>12</v>
      </c>
      <c r="D56" s="20"/>
      <c r="E56" s="37">
        <v>12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>
        <v>8</v>
      </c>
      <c r="AB56" s="20"/>
      <c r="AC56" s="20">
        <v>6</v>
      </c>
      <c r="AD56" s="20"/>
      <c r="AE56" s="20"/>
      <c r="AF56" s="20">
        <v>2</v>
      </c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>
        <f t="shared" si="1"/>
        <v>40</v>
      </c>
    </row>
    <row r="57" spans="1:47" s="40" customFormat="1" ht="14.4">
      <c r="A57" s="39" t="s">
        <v>205</v>
      </c>
      <c r="B57" s="37" t="s">
        <v>204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>
        <v>6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>
        <v>20</v>
      </c>
      <c r="AU57" s="20">
        <f t="shared" si="1"/>
        <v>26</v>
      </c>
    </row>
    <row r="58" spans="1:47" s="40" customFormat="1" ht="14.4">
      <c r="A58" s="39" t="s">
        <v>203</v>
      </c>
      <c r="B58" s="37" t="s">
        <v>202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>
        <f t="shared" si="1"/>
        <v>0</v>
      </c>
    </row>
    <row r="59" spans="1:47" s="40" customFormat="1" ht="14.4">
      <c r="A59" s="39" t="s">
        <v>201</v>
      </c>
      <c r="B59" s="37" t="s">
        <v>200</v>
      </c>
      <c r="C59" s="20">
        <v>6</v>
      </c>
      <c r="D59" s="20">
        <v>6</v>
      </c>
      <c r="E59" s="20">
        <v>12</v>
      </c>
      <c r="F59" s="20">
        <v>18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>
        <v>9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>
        <v>9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>
        <f t="shared" si="1"/>
        <v>60</v>
      </c>
    </row>
    <row r="60" spans="1:47" s="40" customFormat="1" ht="14.4">
      <c r="A60" s="39" t="s">
        <v>199</v>
      </c>
      <c r="B60" s="37" t="s">
        <v>198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>
        <v>3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>
        <f t="shared" si="1"/>
        <v>3</v>
      </c>
    </row>
    <row r="61" spans="1:47" s="40" customFormat="1" ht="14.4">
      <c r="A61" s="39" t="s">
        <v>197</v>
      </c>
      <c r="B61" s="37" t="s">
        <v>196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>
        <v>10</v>
      </c>
      <c r="O61" s="20"/>
      <c r="P61" s="20"/>
      <c r="Q61" s="20"/>
      <c r="R61" s="20"/>
      <c r="S61" s="20"/>
      <c r="T61" s="20">
        <v>6</v>
      </c>
      <c r="U61" s="20"/>
      <c r="V61" s="20"/>
      <c r="W61" s="20"/>
      <c r="X61" s="20">
        <v>29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>
        <f t="shared" si="1"/>
        <v>45</v>
      </c>
    </row>
    <row r="62" spans="1:47" s="41" customFormat="1"/>
  </sheetData>
  <mergeCells count="4">
    <mergeCell ref="A1:AU1"/>
    <mergeCell ref="A2:A3"/>
    <mergeCell ref="B2:B3"/>
    <mergeCell ref="C2:AT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E6169-1812-4815-BB82-271821A70279}">
  <dimension ref="A1:AW105"/>
  <sheetViews>
    <sheetView zoomScale="90" zoomScaleNormal="90" workbookViewId="0">
      <selection activeCell="F31" sqref="F31"/>
    </sheetView>
  </sheetViews>
  <sheetFormatPr defaultColWidth="9" defaultRowHeight="13.8"/>
  <cols>
    <col min="1" max="1" width="13" style="17" bestFit="1" customWidth="1"/>
    <col min="2" max="2" width="10.109375" style="17" bestFit="1" customWidth="1"/>
    <col min="3" max="3" width="14.6640625" style="17" customWidth="1"/>
    <col min="4" max="4" width="5.88671875" style="17" bestFit="1" customWidth="1"/>
    <col min="5" max="5" width="8" style="17" bestFit="1" customWidth="1"/>
    <col min="6" max="6" width="16" style="17" bestFit="1" customWidth="1"/>
    <col min="7" max="7" width="14.5546875" style="17" bestFit="1" customWidth="1"/>
    <col min="8" max="8" width="17" style="17" bestFit="1" customWidth="1"/>
    <col min="9" max="9" width="14.5546875" style="17" bestFit="1" customWidth="1"/>
    <col min="10" max="10" width="8" style="17" bestFit="1" customWidth="1"/>
    <col min="11" max="11" width="12.33203125" style="17" bestFit="1" customWidth="1"/>
    <col min="12" max="12" width="8" style="17" bestFit="1" customWidth="1"/>
    <col min="13" max="13" width="5.88671875" style="17" bestFit="1" customWidth="1"/>
    <col min="14" max="15" width="10.109375" style="17" bestFit="1" customWidth="1"/>
    <col min="16" max="16" width="14.5546875" style="17" bestFit="1" customWidth="1"/>
    <col min="17" max="17" width="11.33203125" style="17" customWidth="1"/>
    <col min="18" max="18" width="5.109375" style="17" customWidth="1"/>
    <col min="19" max="19" width="12.33203125" style="17" bestFit="1" customWidth="1"/>
    <col min="20" max="20" width="11.33203125" style="17" customWidth="1"/>
    <col min="21" max="22" width="9" style="17"/>
    <col min="23" max="23" width="14.5546875" style="17" bestFit="1" customWidth="1"/>
    <col min="24" max="25" width="10.21875" style="17" customWidth="1"/>
    <col min="26" max="27" width="9" style="17"/>
    <col min="28" max="28" width="12.33203125" style="17" bestFit="1" customWidth="1"/>
    <col min="29" max="29" width="19.21875" style="17" bestFit="1" customWidth="1"/>
    <col min="30" max="30" width="8" style="17" bestFit="1" customWidth="1"/>
    <col min="31" max="31" width="12.33203125" style="17" bestFit="1" customWidth="1"/>
    <col min="32" max="32" width="16.88671875" style="17" bestFit="1" customWidth="1"/>
    <col min="33" max="33" width="14.5546875" style="17" bestFit="1" customWidth="1"/>
    <col min="34" max="34" width="12.33203125" style="17" bestFit="1" customWidth="1"/>
    <col min="35" max="35" width="30.77734375" style="90" bestFit="1" customWidth="1"/>
    <col min="36" max="38" width="10.109375" style="17" bestFit="1" customWidth="1"/>
    <col min="39" max="39" width="19.21875" style="17" bestFit="1" customWidth="1"/>
    <col min="40" max="40" width="10.109375" style="17" bestFit="1" customWidth="1"/>
    <col min="41" max="42" width="5.88671875" style="17" bestFit="1" customWidth="1"/>
    <col min="43" max="44" width="10.109375" style="17" bestFit="1" customWidth="1"/>
    <col min="45" max="45" width="12.33203125" style="17" bestFit="1" customWidth="1"/>
    <col min="46" max="46" width="14.5546875" style="17" bestFit="1" customWidth="1"/>
    <col min="47" max="47" width="8" style="17" bestFit="1" customWidth="1"/>
    <col min="48" max="48" width="14.5546875" style="17" bestFit="1" customWidth="1"/>
    <col min="49" max="49" width="6.44140625" style="17" customWidth="1"/>
    <col min="50" max="16384" width="9" style="17"/>
  </cols>
  <sheetData>
    <row r="1" spans="1:49" ht="15" thickBot="1">
      <c r="A1" s="156" t="s">
        <v>2017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s="64" customFormat="1" ht="14.4" customHeight="1" thickTop="1">
      <c r="A2" s="159" t="s">
        <v>0</v>
      </c>
      <c r="B2" s="158" t="s">
        <v>1</v>
      </c>
      <c r="C2" s="158" t="s">
        <v>2012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10"/>
    </row>
    <row r="3" spans="1:49" s="64" customFormat="1" ht="14.4" customHeight="1">
      <c r="A3" s="160"/>
      <c r="B3" s="127"/>
      <c r="C3" s="64" t="s">
        <v>2011</v>
      </c>
      <c r="D3" s="64" t="s">
        <v>69</v>
      </c>
      <c r="E3" s="64" t="s">
        <v>127</v>
      </c>
      <c r="F3" s="64" t="s">
        <v>2010</v>
      </c>
      <c r="G3" s="64" t="s">
        <v>2009</v>
      </c>
      <c r="H3" s="64" t="s">
        <v>2008</v>
      </c>
      <c r="I3" s="64" t="s">
        <v>1190</v>
      </c>
      <c r="J3" s="64" t="s">
        <v>2007</v>
      </c>
      <c r="K3" s="64" t="s">
        <v>2006</v>
      </c>
      <c r="L3" s="64" t="s">
        <v>1164</v>
      </c>
      <c r="M3" s="64" t="s">
        <v>915</v>
      </c>
      <c r="N3" s="64" t="s">
        <v>130</v>
      </c>
      <c r="O3" s="64" t="s">
        <v>2005</v>
      </c>
      <c r="P3" s="64" t="s">
        <v>2004</v>
      </c>
      <c r="Q3" s="64" t="s">
        <v>2003</v>
      </c>
      <c r="R3" s="64" t="s">
        <v>907</v>
      </c>
      <c r="S3" s="64" t="s">
        <v>1627</v>
      </c>
      <c r="T3" s="64" t="s">
        <v>481</v>
      </c>
      <c r="U3" s="64" t="s">
        <v>1169</v>
      </c>
      <c r="V3" s="64" t="s">
        <v>137</v>
      </c>
      <c r="W3" s="64" t="s">
        <v>2002</v>
      </c>
      <c r="X3" s="64" t="s">
        <v>188</v>
      </c>
      <c r="Y3" s="64" t="s">
        <v>2001</v>
      </c>
      <c r="Z3" s="64" t="s">
        <v>2000</v>
      </c>
      <c r="AA3" s="64" t="s">
        <v>1999</v>
      </c>
      <c r="AB3" s="64" t="s">
        <v>1186</v>
      </c>
      <c r="AC3" s="64" t="s">
        <v>1998</v>
      </c>
      <c r="AD3" s="64" t="s">
        <v>182</v>
      </c>
      <c r="AE3" s="64" t="s">
        <v>1162</v>
      </c>
      <c r="AF3" s="64" t="s">
        <v>1997</v>
      </c>
      <c r="AG3" s="64" t="s">
        <v>485</v>
      </c>
      <c r="AH3" s="64" t="s">
        <v>1996</v>
      </c>
      <c r="AI3" s="103" t="s">
        <v>1995</v>
      </c>
      <c r="AJ3" s="64" t="s">
        <v>1994</v>
      </c>
      <c r="AK3" s="64" t="s">
        <v>1993</v>
      </c>
      <c r="AL3" s="64" t="s">
        <v>504</v>
      </c>
      <c r="AM3" s="64" t="s">
        <v>1992</v>
      </c>
      <c r="AN3" s="64" t="s">
        <v>1991</v>
      </c>
      <c r="AO3" s="64" t="s">
        <v>1990</v>
      </c>
      <c r="AP3" s="64" t="s">
        <v>138</v>
      </c>
      <c r="AQ3" s="64" t="s">
        <v>496</v>
      </c>
      <c r="AR3" s="64" t="s">
        <v>178</v>
      </c>
      <c r="AS3" s="64" t="s">
        <v>1989</v>
      </c>
      <c r="AT3" s="64" t="s">
        <v>1988</v>
      </c>
      <c r="AU3" s="64" t="s">
        <v>1165</v>
      </c>
      <c r="AV3" s="64" t="s">
        <v>1987</v>
      </c>
      <c r="AW3" s="111" t="s">
        <v>122</v>
      </c>
    </row>
    <row r="4" spans="1:49" s="64" customFormat="1" ht="14.4">
      <c r="A4" s="104" t="s">
        <v>1986</v>
      </c>
      <c r="B4" s="64" t="s">
        <v>1985</v>
      </c>
      <c r="E4" s="64">
        <v>18</v>
      </c>
      <c r="AI4" s="103"/>
      <c r="AW4" s="105">
        <f t="shared" ref="AW4:AW35" si="0">SUM(C4:AV4)</f>
        <v>18</v>
      </c>
    </row>
    <row r="5" spans="1:49" s="64" customFormat="1" ht="14.4">
      <c r="A5" s="104" t="s">
        <v>1984</v>
      </c>
      <c r="B5" s="64" t="s">
        <v>1983</v>
      </c>
      <c r="AC5" s="64">
        <v>2</v>
      </c>
      <c r="AI5" s="103"/>
      <c r="AS5" s="64">
        <v>36</v>
      </c>
      <c r="AW5" s="105">
        <f t="shared" si="0"/>
        <v>38</v>
      </c>
    </row>
    <row r="6" spans="1:49" s="64" customFormat="1" ht="14.4">
      <c r="A6" s="104" t="s">
        <v>1982</v>
      </c>
      <c r="B6" s="64" t="s">
        <v>1981</v>
      </c>
      <c r="L6" s="64">
        <v>6</v>
      </c>
      <c r="V6" s="64">
        <v>6</v>
      </c>
      <c r="AD6" s="64">
        <v>29</v>
      </c>
      <c r="AG6" s="64">
        <v>6</v>
      </c>
      <c r="AI6" s="103"/>
      <c r="AW6" s="105">
        <f t="shared" si="0"/>
        <v>47</v>
      </c>
    </row>
    <row r="7" spans="1:49" s="64" customFormat="1" ht="14.4">
      <c r="A7" s="104" t="s">
        <v>1980</v>
      </c>
      <c r="B7" s="64" t="s">
        <v>1979</v>
      </c>
      <c r="T7" s="64">
        <v>12</v>
      </c>
      <c r="AD7" s="64">
        <v>14</v>
      </c>
      <c r="AI7" s="103"/>
      <c r="AW7" s="105">
        <f t="shared" si="0"/>
        <v>26</v>
      </c>
    </row>
    <row r="8" spans="1:49" s="64" customFormat="1" ht="14.4">
      <c r="A8" s="104" t="s">
        <v>1978</v>
      </c>
      <c r="B8" s="64" t="s">
        <v>1977</v>
      </c>
      <c r="U8" s="64">
        <v>18</v>
      </c>
      <c r="AI8" s="103"/>
      <c r="AW8" s="105">
        <f t="shared" si="0"/>
        <v>18</v>
      </c>
    </row>
    <row r="9" spans="1:49" s="64" customFormat="1" ht="14.4">
      <c r="A9" s="104" t="s">
        <v>1976</v>
      </c>
      <c r="B9" s="64" t="s">
        <v>1975</v>
      </c>
      <c r="AI9" s="103"/>
      <c r="AW9" s="105">
        <f t="shared" si="0"/>
        <v>0</v>
      </c>
    </row>
    <row r="10" spans="1:49" s="64" customFormat="1" ht="14.4">
      <c r="A10" s="104" t="s">
        <v>1974</v>
      </c>
      <c r="B10" s="64" t="s">
        <v>1973</v>
      </c>
      <c r="AI10" s="103"/>
      <c r="AW10" s="105">
        <f t="shared" si="0"/>
        <v>0</v>
      </c>
    </row>
    <row r="11" spans="1:49" s="64" customFormat="1" ht="14.4">
      <c r="A11" s="104" t="s">
        <v>1972</v>
      </c>
      <c r="B11" s="64" t="s">
        <v>1971</v>
      </c>
      <c r="E11" s="64">
        <v>18</v>
      </c>
      <c r="S11" s="64">
        <v>1</v>
      </c>
      <c r="V11" s="64">
        <v>6</v>
      </c>
      <c r="AG11" s="64">
        <v>6</v>
      </c>
      <c r="AI11" s="103">
        <v>4</v>
      </c>
      <c r="AJ11" s="64">
        <v>4</v>
      </c>
      <c r="AP11" s="64">
        <v>12</v>
      </c>
      <c r="AW11" s="105">
        <f t="shared" si="0"/>
        <v>51</v>
      </c>
    </row>
    <row r="12" spans="1:49" s="64" customFormat="1" ht="14.4">
      <c r="A12" s="104" t="s">
        <v>1970</v>
      </c>
      <c r="B12" s="64" t="s">
        <v>1969</v>
      </c>
      <c r="S12" s="64">
        <v>1</v>
      </c>
      <c r="AI12" s="103"/>
      <c r="AW12" s="105">
        <f t="shared" si="0"/>
        <v>1</v>
      </c>
    </row>
    <row r="13" spans="1:49" s="64" customFormat="1" ht="14.4">
      <c r="A13" s="104" t="s">
        <v>1968</v>
      </c>
      <c r="B13" s="64" t="s">
        <v>1967</v>
      </c>
      <c r="AI13" s="103"/>
      <c r="AW13" s="105">
        <f t="shared" si="0"/>
        <v>0</v>
      </c>
    </row>
    <row r="14" spans="1:49" s="64" customFormat="1" ht="14.4">
      <c r="A14" s="104" t="s">
        <v>1966</v>
      </c>
      <c r="B14" s="64" t="s">
        <v>1965</v>
      </c>
      <c r="E14" s="64">
        <v>18</v>
      </c>
      <c r="AI14" s="103"/>
      <c r="AW14" s="105">
        <f t="shared" si="0"/>
        <v>18</v>
      </c>
    </row>
    <row r="15" spans="1:49" s="64" customFormat="1" ht="14.4">
      <c r="A15" s="104" t="s">
        <v>1964</v>
      </c>
      <c r="B15" s="64" t="s">
        <v>1963</v>
      </c>
      <c r="V15" s="64">
        <v>18</v>
      </c>
      <c r="W15" s="64">
        <v>12</v>
      </c>
      <c r="X15" s="64">
        <v>6</v>
      </c>
      <c r="AG15" s="64">
        <v>6</v>
      </c>
      <c r="AI15" s="103"/>
      <c r="AW15" s="105">
        <f t="shared" si="0"/>
        <v>42</v>
      </c>
    </row>
    <row r="16" spans="1:49" s="64" customFormat="1" ht="14.4">
      <c r="A16" s="104" t="s">
        <v>1962</v>
      </c>
      <c r="B16" s="64" t="s">
        <v>1961</v>
      </c>
      <c r="P16" s="64">
        <v>5</v>
      </c>
      <c r="S16" s="64">
        <v>1</v>
      </c>
      <c r="V16" s="64">
        <v>12</v>
      </c>
      <c r="AI16" s="103"/>
      <c r="AW16" s="105">
        <f t="shared" si="0"/>
        <v>18</v>
      </c>
    </row>
    <row r="17" spans="1:49" s="64" customFormat="1" ht="14.4">
      <c r="A17" s="104" t="s">
        <v>1960</v>
      </c>
      <c r="B17" s="64" t="s">
        <v>1959</v>
      </c>
      <c r="AI17" s="103"/>
      <c r="AW17" s="105">
        <f t="shared" si="0"/>
        <v>0</v>
      </c>
    </row>
    <row r="18" spans="1:49" s="64" customFormat="1" ht="14.4">
      <c r="A18" s="104" t="s">
        <v>1958</v>
      </c>
      <c r="B18" s="64" t="s">
        <v>1957</v>
      </c>
      <c r="U18" s="64">
        <v>5</v>
      </c>
      <c r="AD18" s="64">
        <v>29</v>
      </c>
      <c r="AI18" s="103"/>
      <c r="AW18" s="105">
        <f t="shared" si="0"/>
        <v>34</v>
      </c>
    </row>
    <row r="19" spans="1:49" s="64" customFormat="1" ht="14.4">
      <c r="A19" s="104" t="s">
        <v>1956</v>
      </c>
      <c r="B19" s="64" t="s">
        <v>1955</v>
      </c>
      <c r="F19" s="64">
        <v>6</v>
      </c>
      <c r="N19" s="64">
        <v>3</v>
      </c>
      <c r="Y19" s="64">
        <v>18</v>
      </c>
      <c r="AI19" s="103"/>
      <c r="AJ19" s="64">
        <v>35</v>
      </c>
      <c r="AW19" s="105">
        <f t="shared" si="0"/>
        <v>62</v>
      </c>
    </row>
    <row r="20" spans="1:49" s="64" customFormat="1" ht="14.4">
      <c r="A20" s="104" t="s">
        <v>1954</v>
      </c>
      <c r="B20" s="64" t="s">
        <v>1953</v>
      </c>
      <c r="D20" s="64">
        <v>32</v>
      </c>
      <c r="E20" s="64">
        <v>18</v>
      </c>
      <c r="U20" s="64">
        <v>8</v>
      </c>
      <c r="AI20" s="103"/>
      <c r="AJ20" s="64">
        <v>27</v>
      </c>
      <c r="AW20" s="105">
        <f t="shared" si="0"/>
        <v>85</v>
      </c>
    </row>
    <row r="21" spans="1:49" s="64" customFormat="1" ht="14.4">
      <c r="A21" s="104" t="s">
        <v>1952</v>
      </c>
      <c r="B21" s="64" t="s">
        <v>1951</v>
      </c>
      <c r="AE21" s="64">
        <v>36</v>
      </c>
      <c r="AI21" s="103"/>
      <c r="AW21" s="105">
        <f t="shared" si="0"/>
        <v>36</v>
      </c>
    </row>
    <row r="22" spans="1:49" s="64" customFormat="1" ht="14.4">
      <c r="A22" s="104" t="s">
        <v>1950</v>
      </c>
      <c r="B22" s="64" t="s">
        <v>1949</v>
      </c>
      <c r="E22" s="64">
        <v>18</v>
      </c>
      <c r="U22" s="64">
        <v>34</v>
      </c>
      <c r="AI22" s="103"/>
      <c r="AW22" s="105">
        <f t="shared" si="0"/>
        <v>52</v>
      </c>
    </row>
    <row r="23" spans="1:49" s="64" customFormat="1" ht="14.4">
      <c r="A23" s="104" t="s">
        <v>1948</v>
      </c>
      <c r="B23" s="64" t="s">
        <v>1947</v>
      </c>
      <c r="E23" s="64">
        <v>18</v>
      </c>
      <c r="R23" s="64">
        <v>6</v>
      </c>
      <c r="W23" s="64">
        <v>12</v>
      </c>
      <c r="X23" s="64">
        <v>6</v>
      </c>
      <c r="AF23" s="64">
        <v>8</v>
      </c>
      <c r="AI23" s="103"/>
      <c r="AJ23" s="64">
        <v>10</v>
      </c>
      <c r="AW23" s="105">
        <f t="shared" si="0"/>
        <v>60</v>
      </c>
    </row>
    <row r="24" spans="1:49" s="64" customFormat="1" ht="14.4">
      <c r="A24" s="104" t="s">
        <v>1946</v>
      </c>
      <c r="B24" s="64" t="s">
        <v>1945</v>
      </c>
      <c r="Q24" s="64">
        <v>5</v>
      </c>
      <c r="V24" s="64">
        <v>6</v>
      </c>
      <c r="AD24" s="64">
        <v>29</v>
      </c>
      <c r="AI24" s="103"/>
      <c r="AW24" s="105">
        <f t="shared" si="0"/>
        <v>40</v>
      </c>
    </row>
    <row r="25" spans="1:49" s="64" customFormat="1" ht="14.4">
      <c r="A25" s="104" t="s">
        <v>1944</v>
      </c>
      <c r="B25" s="64" t="s">
        <v>1943</v>
      </c>
      <c r="AH25" s="64">
        <v>5</v>
      </c>
      <c r="AI25" s="103"/>
      <c r="AW25" s="105">
        <f t="shared" si="0"/>
        <v>5</v>
      </c>
    </row>
    <row r="26" spans="1:49" s="64" customFormat="1" ht="14.4">
      <c r="A26" s="104" t="s">
        <v>1942</v>
      </c>
      <c r="B26" s="64" t="s">
        <v>1941</v>
      </c>
      <c r="R26" s="64">
        <v>6</v>
      </c>
      <c r="AI26" s="103"/>
      <c r="AW26" s="105">
        <f t="shared" si="0"/>
        <v>6</v>
      </c>
    </row>
    <row r="27" spans="1:49" s="64" customFormat="1" ht="14.4">
      <c r="A27" s="104" t="s">
        <v>1940</v>
      </c>
      <c r="B27" s="64" t="s">
        <v>1939</v>
      </c>
      <c r="AH27" s="64">
        <v>5</v>
      </c>
      <c r="AI27" s="103"/>
      <c r="AW27" s="105">
        <f t="shared" si="0"/>
        <v>5</v>
      </c>
    </row>
    <row r="28" spans="1:49" s="64" customFormat="1" ht="14.4">
      <c r="A28" s="104" t="s">
        <v>1938</v>
      </c>
      <c r="B28" s="64" t="s">
        <v>1937</v>
      </c>
      <c r="E28" s="64">
        <v>18</v>
      </c>
      <c r="R28" s="64">
        <v>6</v>
      </c>
      <c r="T28" s="64">
        <v>30</v>
      </c>
      <c r="Z28" s="64">
        <v>4</v>
      </c>
      <c r="AB28" s="64">
        <v>50</v>
      </c>
      <c r="AI28" s="103"/>
      <c r="AK28" s="64">
        <v>7</v>
      </c>
      <c r="AP28" s="64">
        <v>16</v>
      </c>
      <c r="AW28" s="105">
        <f t="shared" si="0"/>
        <v>131</v>
      </c>
    </row>
    <row r="29" spans="1:49" s="64" customFormat="1" ht="14.4">
      <c r="A29" s="104" t="s">
        <v>1936</v>
      </c>
      <c r="B29" s="64" t="s">
        <v>1935</v>
      </c>
      <c r="AI29" s="103"/>
      <c r="AL29" s="64">
        <v>6</v>
      </c>
      <c r="AP29" s="64">
        <v>12</v>
      </c>
      <c r="AW29" s="105">
        <f t="shared" si="0"/>
        <v>18</v>
      </c>
    </row>
    <row r="30" spans="1:49" s="64" customFormat="1" ht="14.4">
      <c r="A30" s="104" t="s">
        <v>1934</v>
      </c>
      <c r="B30" s="64" t="s">
        <v>1933</v>
      </c>
      <c r="AI30" s="103"/>
      <c r="AL30" s="64">
        <v>10</v>
      </c>
      <c r="AR30" s="64">
        <v>8</v>
      </c>
      <c r="AW30" s="105">
        <f t="shared" si="0"/>
        <v>18</v>
      </c>
    </row>
    <row r="31" spans="1:49" s="64" customFormat="1" ht="14.4">
      <c r="A31" s="104" t="s">
        <v>1932</v>
      </c>
      <c r="B31" s="64" t="s">
        <v>1931</v>
      </c>
      <c r="N31" s="64">
        <v>6</v>
      </c>
      <c r="AI31" s="103"/>
      <c r="AL31" s="64">
        <v>44</v>
      </c>
      <c r="AR31" s="64">
        <v>22</v>
      </c>
      <c r="AW31" s="105">
        <f t="shared" si="0"/>
        <v>72</v>
      </c>
    </row>
    <row r="32" spans="1:49" s="64" customFormat="1" ht="14.4">
      <c r="A32" s="104" t="s">
        <v>1930</v>
      </c>
      <c r="B32" s="64" t="s">
        <v>1929</v>
      </c>
      <c r="E32" s="64">
        <v>18</v>
      </c>
      <c r="Q32" s="64">
        <v>1</v>
      </c>
      <c r="X32" s="64">
        <v>6</v>
      </c>
      <c r="AG32" s="64">
        <v>6</v>
      </c>
      <c r="AI32" s="103"/>
      <c r="AJ32" s="64">
        <v>20</v>
      </c>
      <c r="AW32" s="105">
        <f t="shared" si="0"/>
        <v>51</v>
      </c>
    </row>
    <row r="33" spans="1:49" s="64" customFormat="1" ht="14.4">
      <c r="A33" s="104" t="s">
        <v>1928</v>
      </c>
      <c r="B33" s="64" t="s">
        <v>1927</v>
      </c>
      <c r="AI33" s="103"/>
      <c r="AW33" s="105">
        <f t="shared" si="0"/>
        <v>0</v>
      </c>
    </row>
    <row r="34" spans="1:49" s="64" customFormat="1" ht="14.4">
      <c r="A34" s="104" t="s">
        <v>1926</v>
      </c>
      <c r="B34" s="64" t="s">
        <v>1925</v>
      </c>
      <c r="E34" s="64">
        <v>18</v>
      </c>
      <c r="W34" s="64">
        <v>12</v>
      </c>
      <c r="X34" s="64">
        <v>6</v>
      </c>
      <c r="AI34" s="103"/>
      <c r="AW34" s="105">
        <f t="shared" si="0"/>
        <v>36</v>
      </c>
    </row>
    <row r="35" spans="1:49" s="64" customFormat="1" ht="14.4">
      <c r="A35" s="104" t="s">
        <v>1924</v>
      </c>
      <c r="B35" s="64" t="s">
        <v>1923</v>
      </c>
      <c r="N35" s="64">
        <v>6</v>
      </c>
      <c r="O35" s="64">
        <v>4</v>
      </c>
      <c r="AI35" s="103"/>
      <c r="AW35" s="105">
        <f t="shared" si="0"/>
        <v>10</v>
      </c>
    </row>
    <row r="36" spans="1:49" s="64" customFormat="1" ht="14.4">
      <c r="A36" s="104" t="s">
        <v>1922</v>
      </c>
      <c r="B36" s="64" t="s">
        <v>1921</v>
      </c>
      <c r="D36" s="64">
        <v>29</v>
      </c>
      <c r="F36" s="64">
        <v>6</v>
      </c>
      <c r="Q36" s="64">
        <v>2</v>
      </c>
      <c r="AD36" s="64">
        <v>29</v>
      </c>
      <c r="AI36" s="103"/>
      <c r="AO36" s="64">
        <v>3</v>
      </c>
      <c r="AW36" s="105">
        <f t="shared" ref="AW36:AW67" si="1">SUM(C36:AV36)</f>
        <v>69</v>
      </c>
    </row>
    <row r="37" spans="1:49" s="64" customFormat="1" ht="14.4">
      <c r="A37" s="104" t="s">
        <v>1920</v>
      </c>
      <c r="B37" s="64" t="s">
        <v>1919</v>
      </c>
      <c r="AI37" s="103"/>
      <c r="AW37" s="105">
        <f t="shared" si="1"/>
        <v>0</v>
      </c>
    </row>
    <row r="38" spans="1:49" s="64" customFormat="1" ht="14.4">
      <c r="A38" s="104" t="s">
        <v>1918</v>
      </c>
      <c r="B38" s="64" t="s">
        <v>1917</v>
      </c>
      <c r="AB38" s="64">
        <v>26</v>
      </c>
      <c r="AD38" s="64">
        <v>29</v>
      </c>
      <c r="AI38" s="103"/>
      <c r="AW38" s="105">
        <f t="shared" si="1"/>
        <v>55</v>
      </c>
    </row>
    <row r="39" spans="1:49" s="64" customFormat="1" ht="14.4">
      <c r="A39" s="104" t="s">
        <v>1916</v>
      </c>
      <c r="B39" s="64" t="s">
        <v>1915</v>
      </c>
      <c r="E39" s="64">
        <v>18</v>
      </c>
      <c r="AD39" s="64">
        <v>86</v>
      </c>
      <c r="AI39" s="103"/>
      <c r="AL39" s="64">
        <v>10</v>
      </c>
      <c r="AR39" s="64">
        <v>12</v>
      </c>
      <c r="AW39" s="105">
        <f t="shared" si="1"/>
        <v>126</v>
      </c>
    </row>
    <row r="40" spans="1:49" s="64" customFormat="1" ht="14.4">
      <c r="A40" s="104" t="s">
        <v>1914</v>
      </c>
      <c r="B40" s="64" t="s">
        <v>1913</v>
      </c>
      <c r="AD40" s="64">
        <v>29</v>
      </c>
      <c r="AI40" s="103"/>
      <c r="AN40" s="64">
        <v>8</v>
      </c>
      <c r="AW40" s="105">
        <f t="shared" si="1"/>
        <v>37</v>
      </c>
    </row>
    <row r="41" spans="1:49" s="64" customFormat="1" ht="14.4">
      <c r="A41" s="104" t="s">
        <v>1912</v>
      </c>
      <c r="B41" s="64" t="s">
        <v>1911</v>
      </c>
      <c r="AD41" s="64">
        <v>58</v>
      </c>
      <c r="AI41" s="103"/>
      <c r="AW41" s="105">
        <f t="shared" si="1"/>
        <v>58</v>
      </c>
    </row>
    <row r="42" spans="1:49" s="64" customFormat="1" ht="14.4">
      <c r="A42" s="104" t="s">
        <v>1910</v>
      </c>
      <c r="B42" s="64" t="s">
        <v>1909</v>
      </c>
      <c r="W42" s="64">
        <v>12</v>
      </c>
      <c r="AI42" s="103"/>
      <c r="AJ42" s="64">
        <v>4</v>
      </c>
      <c r="AW42" s="105">
        <f t="shared" si="1"/>
        <v>16</v>
      </c>
    </row>
    <row r="43" spans="1:49" s="64" customFormat="1" ht="14.4">
      <c r="A43" s="104" t="s">
        <v>1908</v>
      </c>
      <c r="B43" s="64" t="s">
        <v>1907</v>
      </c>
      <c r="AI43" s="103"/>
      <c r="AW43" s="105">
        <f t="shared" si="1"/>
        <v>0</v>
      </c>
    </row>
    <row r="44" spans="1:49" s="64" customFormat="1" ht="14.4">
      <c r="A44" s="104" t="s">
        <v>1906</v>
      </c>
      <c r="B44" s="64" t="s">
        <v>1905</v>
      </c>
      <c r="D44" s="64">
        <v>36</v>
      </c>
      <c r="E44" s="64">
        <v>18</v>
      </c>
      <c r="AI44" s="103"/>
      <c r="AW44" s="105">
        <f t="shared" si="1"/>
        <v>54</v>
      </c>
    </row>
    <row r="45" spans="1:49" s="64" customFormat="1" ht="14.4">
      <c r="A45" s="104" t="s">
        <v>1904</v>
      </c>
      <c r="B45" s="64" t="s">
        <v>1903</v>
      </c>
      <c r="D45" s="64">
        <v>29</v>
      </c>
      <c r="AD45" s="64">
        <v>29</v>
      </c>
      <c r="AI45" s="103"/>
      <c r="AQ45" s="64">
        <v>16</v>
      </c>
      <c r="AW45" s="105">
        <f t="shared" si="1"/>
        <v>74</v>
      </c>
    </row>
    <row r="46" spans="1:49" s="64" customFormat="1" ht="14.4">
      <c r="A46" s="104" t="s">
        <v>1902</v>
      </c>
      <c r="B46" s="64" t="s">
        <v>1901</v>
      </c>
      <c r="F46" s="64">
        <v>6</v>
      </c>
      <c r="N46" s="64">
        <v>9</v>
      </c>
      <c r="Q46" s="64">
        <v>5</v>
      </c>
      <c r="AD46" s="64">
        <v>29</v>
      </c>
      <c r="AI46" s="103"/>
      <c r="AW46" s="105">
        <f t="shared" si="1"/>
        <v>49</v>
      </c>
    </row>
    <row r="47" spans="1:49" s="64" customFormat="1" ht="14.4">
      <c r="A47" s="104" t="s">
        <v>1900</v>
      </c>
      <c r="B47" s="64" t="s">
        <v>1899</v>
      </c>
      <c r="E47" s="64">
        <v>18</v>
      </c>
      <c r="W47" s="64">
        <v>12</v>
      </c>
      <c r="Z47" s="64">
        <v>4</v>
      </c>
      <c r="AB47" s="64">
        <v>26</v>
      </c>
      <c r="AD47" s="64">
        <v>29</v>
      </c>
      <c r="AI47" s="103"/>
      <c r="AW47" s="105">
        <f t="shared" si="1"/>
        <v>89</v>
      </c>
    </row>
    <row r="48" spans="1:49" s="64" customFormat="1" ht="14.4">
      <c r="A48" s="104" t="s">
        <v>1898</v>
      </c>
      <c r="B48" s="64" t="s">
        <v>1897</v>
      </c>
      <c r="D48" s="64">
        <v>29</v>
      </c>
      <c r="AI48" s="103"/>
      <c r="AW48" s="105">
        <f t="shared" si="1"/>
        <v>29</v>
      </c>
    </row>
    <row r="49" spans="1:49" s="64" customFormat="1" ht="14.4">
      <c r="A49" s="104" t="s">
        <v>1896</v>
      </c>
      <c r="B49" s="64" t="s">
        <v>1895</v>
      </c>
      <c r="AI49" s="103"/>
      <c r="AW49" s="105">
        <f t="shared" si="1"/>
        <v>0</v>
      </c>
    </row>
    <row r="50" spans="1:49" s="64" customFormat="1" ht="14.4">
      <c r="A50" s="104" t="s">
        <v>1894</v>
      </c>
      <c r="B50" s="64" t="s">
        <v>1893</v>
      </c>
      <c r="AI50" s="103"/>
      <c r="AW50" s="105">
        <f t="shared" si="1"/>
        <v>0</v>
      </c>
    </row>
    <row r="51" spans="1:49" s="64" customFormat="1" ht="14.4">
      <c r="A51" s="104" t="s">
        <v>1892</v>
      </c>
      <c r="B51" s="64" t="s">
        <v>1891</v>
      </c>
      <c r="D51" s="64">
        <v>29</v>
      </c>
      <c r="E51" s="64">
        <v>18</v>
      </c>
      <c r="J51" s="64">
        <v>27</v>
      </c>
      <c r="AD51" s="64">
        <v>29</v>
      </c>
      <c r="AI51" s="103"/>
      <c r="AW51" s="105">
        <f t="shared" si="1"/>
        <v>103</v>
      </c>
    </row>
    <row r="52" spans="1:49" s="64" customFormat="1" ht="14.4">
      <c r="A52" s="104" t="s">
        <v>1890</v>
      </c>
      <c r="B52" s="64" t="s">
        <v>1889</v>
      </c>
      <c r="N52" s="64">
        <v>9</v>
      </c>
      <c r="P52" s="64">
        <v>1</v>
      </c>
      <c r="Q52" s="64">
        <v>7</v>
      </c>
      <c r="AA52" s="64">
        <v>4</v>
      </c>
      <c r="AD52" s="64">
        <v>29</v>
      </c>
      <c r="AI52" s="103"/>
      <c r="AL52" s="64">
        <v>4</v>
      </c>
      <c r="AW52" s="105">
        <f t="shared" si="1"/>
        <v>54</v>
      </c>
    </row>
    <row r="53" spans="1:49" s="64" customFormat="1" ht="14.4">
      <c r="A53" s="104" t="s">
        <v>1888</v>
      </c>
      <c r="B53" s="64" t="s">
        <v>1887</v>
      </c>
      <c r="Q53" s="64">
        <v>7</v>
      </c>
      <c r="AA53" s="64">
        <v>4</v>
      </c>
      <c r="AI53" s="103"/>
      <c r="AK53" s="64">
        <v>7</v>
      </c>
      <c r="AL53" s="64">
        <v>4</v>
      </c>
      <c r="AU53" s="64">
        <v>28</v>
      </c>
      <c r="AW53" s="105">
        <f t="shared" si="1"/>
        <v>50</v>
      </c>
    </row>
    <row r="54" spans="1:49" s="64" customFormat="1" ht="14.4">
      <c r="A54" s="104" t="s">
        <v>1886</v>
      </c>
      <c r="B54" s="64" t="s">
        <v>1885</v>
      </c>
      <c r="Z54" s="64">
        <v>12</v>
      </c>
      <c r="AB54" s="64">
        <v>26</v>
      </c>
      <c r="AI54" s="103"/>
      <c r="AW54" s="105">
        <f t="shared" si="1"/>
        <v>38</v>
      </c>
    </row>
    <row r="55" spans="1:49" s="64" customFormat="1" ht="14.4">
      <c r="A55" s="104" t="s">
        <v>1884</v>
      </c>
      <c r="B55" s="64" t="s">
        <v>1883</v>
      </c>
      <c r="D55" s="64">
        <v>29</v>
      </c>
      <c r="E55" s="64">
        <v>18</v>
      </c>
      <c r="M55" s="64">
        <v>36</v>
      </c>
      <c r="U55" s="64">
        <v>7</v>
      </c>
      <c r="AE55" s="64">
        <v>36</v>
      </c>
      <c r="AI55" s="103"/>
      <c r="AW55" s="105">
        <f t="shared" si="1"/>
        <v>126</v>
      </c>
    </row>
    <row r="56" spans="1:49" s="64" customFormat="1" ht="14.4">
      <c r="A56" s="104" t="s">
        <v>1882</v>
      </c>
      <c r="B56" s="64" t="s">
        <v>1881</v>
      </c>
      <c r="T56" s="64">
        <v>27</v>
      </c>
      <c r="AD56" s="64">
        <v>29</v>
      </c>
      <c r="AI56" s="103"/>
      <c r="AW56" s="105">
        <f t="shared" si="1"/>
        <v>56</v>
      </c>
    </row>
    <row r="57" spans="1:49" s="64" customFormat="1" ht="14.4">
      <c r="A57" s="104" t="s">
        <v>1880</v>
      </c>
      <c r="B57" s="64" t="s">
        <v>1879</v>
      </c>
      <c r="D57" s="64">
        <v>29</v>
      </c>
      <c r="AI57" s="103"/>
      <c r="AW57" s="105">
        <f t="shared" si="1"/>
        <v>29</v>
      </c>
    </row>
    <row r="58" spans="1:49" s="64" customFormat="1" ht="14.4">
      <c r="A58" s="104" t="s">
        <v>1878</v>
      </c>
      <c r="B58" s="64" t="s">
        <v>1877</v>
      </c>
      <c r="M58" s="64">
        <v>36</v>
      </c>
      <c r="O58" s="64">
        <v>4</v>
      </c>
      <c r="R58" s="64">
        <v>6</v>
      </c>
      <c r="AD58" s="64">
        <v>29</v>
      </c>
      <c r="AI58" s="103"/>
      <c r="AW58" s="105">
        <f t="shared" si="1"/>
        <v>75</v>
      </c>
    </row>
    <row r="59" spans="1:49" s="64" customFormat="1" ht="14.4">
      <c r="A59" s="104" t="s">
        <v>1876</v>
      </c>
      <c r="B59" s="64" t="s">
        <v>1875</v>
      </c>
      <c r="D59" s="64">
        <v>36</v>
      </c>
      <c r="E59" s="64">
        <v>18</v>
      </c>
      <c r="K59" s="64">
        <v>6</v>
      </c>
      <c r="M59" s="64">
        <v>36</v>
      </c>
      <c r="U59" s="64">
        <v>28</v>
      </c>
      <c r="AD59" s="64">
        <v>29</v>
      </c>
      <c r="AI59" s="103"/>
      <c r="AK59" s="64">
        <v>7</v>
      </c>
      <c r="AL59" s="64">
        <v>4</v>
      </c>
      <c r="AR59" s="64">
        <v>18</v>
      </c>
      <c r="AW59" s="105">
        <f t="shared" si="1"/>
        <v>182</v>
      </c>
    </row>
    <row r="60" spans="1:49" s="64" customFormat="1" ht="14.4">
      <c r="A60" s="104" t="s">
        <v>1874</v>
      </c>
      <c r="B60" s="64" t="s">
        <v>1873</v>
      </c>
      <c r="AD60" s="64">
        <v>29</v>
      </c>
      <c r="AI60" s="103"/>
      <c r="AJ60" s="64">
        <v>13</v>
      </c>
      <c r="AL60" s="64">
        <v>6</v>
      </c>
      <c r="AW60" s="105">
        <f t="shared" si="1"/>
        <v>48</v>
      </c>
    </row>
    <row r="61" spans="1:49" s="64" customFormat="1" ht="14.4">
      <c r="A61" s="104" t="s">
        <v>1872</v>
      </c>
      <c r="B61" s="64" t="s">
        <v>1871</v>
      </c>
      <c r="AI61" s="103"/>
      <c r="AP61" s="64">
        <v>12</v>
      </c>
      <c r="AW61" s="105">
        <f t="shared" si="1"/>
        <v>12</v>
      </c>
    </row>
    <row r="62" spans="1:49" s="64" customFormat="1" ht="14.4">
      <c r="A62" s="104" t="s">
        <v>1870</v>
      </c>
      <c r="B62" s="64" t="s">
        <v>1869</v>
      </c>
      <c r="E62" s="64">
        <v>18</v>
      </c>
      <c r="N62" s="64">
        <v>6</v>
      </c>
      <c r="AI62" s="103"/>
      <c r="AJ62" s="64">
        <v>18</v>
      </c>
      <c r="AP62" s="64">
        <v>12</v>
      </c>
      <c r="AW62" s="105">
        <f t="shared" si="1"/>
        <v>54</v>
      </c>
    </row>
    <row r="63" spans="1:49" s="64" customFormat="1" ht="14.4">
      <c r="A63" s="104" t="s">
        <v>1868</v>
      </c>
      <c r="B63" s="64" t="s">
        <v>1867</v>
      </c>
      <c r="U63" s="64">
        <v>8</v>
      </c>
      <c r="AI63" s="103"/>
      <c r="AP63" s="64">
        <v>12</v>
      </c>
      <c r="AU63" s="64">
        <v>32</v>
      </c>
      <c r="AW63" s="105">
        <f t="shared" si="1"/>
        <v>52</v>
      </c>
    </row>
    <row r="64" spans="1:49" s="64" customFormat="1" ht="14.4">
      <c r="A64" s="104" t="s">
        <v>1866</v>
      </c>
      <c r="B64" s="64" t="s">
        <v>1865</v>
      </c>
      <c r="AI64" s="103"/>
      <c r="AP64" s="64">
        <v>12</v>
      </c>
      <c r="AW64" s="105">
        <f t="shared" si="1"/>
        <v>12</v>
      </c>
    </row>
    <row r="65" spans="1:49" s="64" customFormat="1" ht="14.4">
      <c r="A65" s="104" t="s">
        <v>1864</v>
      </c>
      <c r="B65" s="64" t="s">
        <v>1863</v>
      </c>
      <c r="E65" s="64">
        <v>18</v>
      </c>
      <c r="AD65" s="64">
        <v>29</v>
      </c>
      <c r="AF65" s="64">
        <v>6</v>
      </c>
      <c r="AI65" s="103"/>
      <c r="AW65" s="105">
        <f t="shared" si="1"/>
        <v>53</v>
      </c>
    </row>
    <row r="66" spans="1:49" s="64" customFormat="1" ht="14.4">
      <c r="A66" s="104" t="s">
        <v>1862</v>
      </c>
      <c r="B66" s="64" t="s">
        <v>1861</v>
      </c>
      <c r="N66" s="64">
        <v>6</v>
      </c>
      <c r="AD66" s="64">
        <v>35</v>
      </c>
      <c r="AF66" s="64">
        <v>6</v>
      </c>
      <c r="AI66" s="103"/>
      <c r="AW66" s="105">
        <f t="shared" si="1"/>
        <v>47</v>
      </c>
    </row>
    <row r="67" spans="1:49" s="64" customFormat="1" ht="14.4">
      <c r="A67" s="104" t="s">
        <v>1860</v>
      </c>
      <c r="B67" s="64" t="s">
        <v>1859</v>
      </c>
      <c r="H67" s="64">
        <v>2</v>
      </c>
      <c r="N67" s="64">
        <v>6</v>
      </c>
      <c r="AI67" s="103"/>
      <c r="AW67" s="105">
        <f t="shared" si="1"/>
        <v>8</v>
      </c>
    </row>
    <row r="68" spans="1:49" s="64" customFormat="1" ht="14.4">
      <c r="A68" s="104" t="s">
        <v>1858</v>
      </c>
      <c r="B68" s="64" t="s">
        <v>1857</v>
      </c>
      <c r="C68" s="64">
        <v>36</v>
      </c>
      <c r="D68" s="64">
        <v>29</v>
      </c>
      <c r="AI68" s="103"/>
      <c r="AW68" s="105">
        <f t="shared" ref="AW68:AW99" si="2">SUM(C68:AV68)</f>
        <v>65</v>
      </c>
    </row>
    <row r="69" spans="1:49" s="64" customFormat="1" ht="14.4">
      <c r="A69" s="104" t="s">
        <v>1856</v>
      </c>
      <c r="B69" s="64" t="s">
        <v>1855</v>
      </c>
      <c r="C69" s="64">
        <v>36</v>
      </c>
      <c r="L69" s="64">
        <v>4</v>
      </c>
      <c r="AI69" s="103"/>
      <c r="AW69" s="105">
        <f t="shared" si="2"/>
        <v>40</v>
      </c>
    </row>
    <row r="70" spans="1:49" s="64" customFormat="1" ht="14.4">
      <c r="A70" s="104" t="s">
        <v>1854</v>
      </c>
      <c r="B70" s="64" t="s">
        <v>1853</v>
      </c>
      <c r="R70" s="64">
        <v>6</v>
      </c>
      <c r="X70" s="64">
        <v>18</v>
      </c>
      <c r="AI70" s="103"/>
      <c r="AJ70" s="64">
        <v>5</v>
      </c>
      <c r="AL70" s="64">
        <v>4</v>
      </c>
      <c r="AW70" s="105">
        <f t="shared" si="2"/>
        <v>33</v>
      </c>
    </row>
    <row r="71" spans="1:49" s="64" customFormat="1" ht="14.4">
      <c r="A71" s="104" t="s">
        <v>1852</v>
      </c>
      <c r="B71" s="64" t="s">
        <v>1851</v>
      </c>
      <c r="E71" s="64">
        <v>18</v>
      </c>
      <c r="R71" s="64">
        <v>6</v>
      </c>
      <c r="AE71" s="64">
        <v>36</v>
      </c>
      <c r="AI71" s="103"/>
      <c r="AW71" s="105">
        <f t="shared" si="2"/>
        <v>60</v>
      </c>
    </row>
    <row r="72" spans="1:49" s="64" customFormat="1" ht="14.4">
      <c r="A72" s="104" t="s">
        <v>1850</v>
      </c>
      <c r="B72" s="64" t="s">
        <v>1849</v>
      </c>
      <c r="AI72" s="103"/>
      <c r="AW72" s="105">
        <f t="shared" si="2"/>
        <v>0</v>
      </c>
    </row>
    <row r="73" spans="1:49" s="64" customFormat="1" ht="14.4">
      <c r="A73" s="104" t="s">
        <v>1848</v>
      </c>
      <c r="B73" s="64" t="s">
        <v>1847</v>
      </c>
      <c r="AI73" s="103"/>
      <c r="AW73" s="105">
        <f t="shared" si="2"/>
        <v>0</v>
      </c>
    </row>
    <row r="74" spans="1:49" s="64" customFormat="1" ht="14.4">
      <c r="A74" s="104" t="s">
        <v>1846</v>
      </c>
      <c r="B74" s="64" t="s">
        <v>1845</v>
      </c>
      <c r="E74" s="64">
        <v>18</v>
      </c>
      <c r="AD74" s="64">
        <v>29</v>
      </c>
      <c r="AI74" s="103"/>
      <c r="AW74" s="105">
        <f t="shared" si="2"/>
        <v>47</v>
      </c>
    </row>
    <row r="75" spans="1:49" s="64" customFormat="1" ht="14.4">
      <c r="A75" s="104" t="s">
        <v>1844</v>
      </c>
      <c r="B75" s="64" t="s">
        <v>1843</v>
      </c>
      <c r="AI75" s="103"/>
      <c r="AW75" s="105">
        <f t="shared" si="2"/>
        <v>0</v>
      </c>
    </row>
    <row r="76" spans="1:49" s="64" customFormat="1" ht="14.4">
      <c r="A76" s="104" t="s">
        <v>1842</v>
      </c>
      <c r="B76" s="64" t="s">
        <v>1841</v>
      </c>
      <c r="D76" s="64">
        <v>29</v>
      </c>
      <c r="G76" s="64">
        <v>8</v>
      </c>
      <c r="I76" s="64">
        <v>16</v>
      </c>
      <c r="J76" s="64">
        <v>27</v>
      </c>
      <c r="AD76" s="64">
        <v>29</v>
      </c>
      <c r="AI76" s="103"/>
      <c r="AW76" s="105">
        <f t="shared" si="2"/>
        <v>109</v>
      </c>
    </row>
    <row r="77" spans="1:49" s="64" customFormat="1" ht="14.4">
      <c r="A77" s="104" t="s">
        <v>1840</v>
      </c>
      <c r="B77" s="64" t="s">
        <v>1839</v>
      </c>
      <c r="W77" s="64">
        <v>12</v>
      </c>
      <c r="AI77" s="103"/>
      <c r="AW77" s="105">
        <f t="shared" si="2"/>
        <v>12</v>
      </c>
    </row>
    <row r="78" spans="1:49" s="64" customFormat="1" ht="14.4">
      <c r="A78" s="104" t="s">
        <v>1838</v>
      </c>
      <c r="B78" s="64" t="s">
        <v>1837</v>
      </c>
      <c r="E78" s="64">
        <v>18</v>
      </c>
      <c r="Q78" s="64">
        <v>20</v>
      </c>
      <c r="AI78" s="103"/>
      <c r="AP78" s="64">
        <v>12</v>
      </c>
      <c r="AW78" s="105">
        <f t="shared" si="2"/>
        <v>50</v>
      </c>
    </row>
    <row r="79" spans="1:49" s="64" customFormat="1" ht="14.4">
      <c r="A79" s="104" t="s">
        <v>1836</v>
      </c>
      <c r="B79" s="64" t="s">
        <v>1835</v>
      </c>
      <c r="AI79" s="103"/>
      <c r="AW79" s="105">
        <f t="shared" si="2"/>
        <v>0</v>
      </c>
    </row>
    <row r="80" spans="1:49" s="64" customFormat="1" ht="14.4">
      <c r="A80" s="104" t="s">
        <v>1834</v>
      </c>
      <c r="B80" s="64" t="s">
        <v>1833</v>
      </c>
      <c r="H80" s="64">
        <v>2</v>
      </c>
      <c r="V80" s="64">
        <v>12</v>
      </c>
      <c r="AI80" s="103"/>
      <c r="AW80" s="105">
        <f t="shared" si="2"/>
        <v>14</v>
      </c>
    </row>
    <row r="81" spans="1:49" s="64" customFormat="1" ht="14.4">
      <c r="A81" s="104" t="s">
        <v>1832</v>
      </c>
      <c r="B81" s="64" t="s">
        <v>1831</v>
      </c>
      <c r="E81" s="64">
        <v>18</v>
      </c>
      <c r="Q81" s="64">
        <v>5</v>
      </c>
      <c r="X81" s="64">
        <v>6</v>
      </c>
      <c r="AI81" s="103"/>
      <c r="AM81" s="64">
        <v>6</v>
      </c>
      <c r="AW81" s="105">
        <f t="shared" si="2"/>
        <v>35</v>
      </c>
    </row>
    <row r="82" spans="1:49" s="64" customFormat="1" ht="14.4">
      <c r="A82" s="104" t="s">
        <v>1830</v>
      </c>
      <c r="B82" s="64" t="s">
        <v>1829</v>
      </c>
      <c r="AD82" s="64">
        <v>29</v>
      </c>
      <c r="AI82" s="103"/>
      <c r="AP82" s="64">
        <v>12</v>
      </c>
      <c r="AW82" s="105">
        <f t="shared" si="2"/>
        <v>41</v>
      </c>
    </row>
    <row r="83" spans="1:49" s="64" customFormat="1" ht="14.4">
      <c r="A83" s="104" t="s">
        <v>1828</v>
      </c>
      <c r="B83" s="64" t="s">
        <v>1827</v>
      </c>
      <c r="E83" s="64">
        <v>18</v>
      </c>
      <c r="AI83" s="103"/>
      <c r="AW83" s="105">
        <f t="shared" si="2"/>
        <v>18</v>
      </c>
    </row>
    <row r="84" spans="1:49" s="64" customFormat="1" ht="14.4">
      <c r="A84" s="104" t="s">
        <v>1826</v>
      </c>
      <c r="B84" s="64" t="s">
        <v>1825</v>
      </c>
      <c r="AI84" s="103"/>
      <c r="AW84" s="105">
        <f t="shared" si="2"/>
        <v>0</v>
      </c>
    </row>
    <row r="85" spans="1:49" s="64" customFormat="1" ht="14.4">
      <c r="A85" s="104" t="s">
        <v>1824</v>
      </c>
      <c r="B85" s="64" t="s">
        <v>1823</v>
      </c>
      <c r="F85" s="64">
        <v>6</v>
      </c>
      <c r="H85" s="64">
        <v>2</v>
      </c>
      <c r="R85" s="64">
        <v>6</v>
      </c>
      <c r="AI85" s="103"/>
      <c r="AW85" s="105">
        <f t="shared" si="2"/>
        <v>14</v>
      </c>
    </row>
    <row r="86" spans="1:49" s="64" customFormat="1" ht="14.4">
      <c r="A86" s="104" t="s">
        <v>1822</v>
      </c>
      <c r="B86" s="64" t="s">
        <v>1821</v>
      </c>
      <c r="H86" s="64">
        <v>2</v>
      </c>
      <c r="AI86" s="103"/>
      <c r="AP86" s="64">
        <v>12</v>
      </c>
      <c r="AW86" s="105">
        <f t="shared" si="2"/>
        <v>14</v>
      </c>
    </row>
    <row r="87" spans="1:49" s="64" customFormat="1" ht="14.4">
      <c r="A87" s="104" t="s">
        <v>1820</v>
      </c>
      <c r="B87" s="64" t="s">
        <v>1819</v>
      </c>
      <c r="Q87" s="64">
        <v>5</v>
      </c>
      <c r="X87" s="64">
        <v>6</v>
      </c>
      <c r="AD87" s="64">
        <v>14</v>
      </c>
      <c r="AI87" s="103"/>
      <c r="AW87" s="105">
        <f t="shared" si="2"/>
        <v>25</v>
      </c>
    </row>
    <row r="88" spans="1:49" s="64" customFormat="1" ht="14.4">
      <c r="A88" s="104" t="s">
        <v>1818</v>
      </c>
      <c r="B88" s="64" t="s">
        <v>1817</v>
      </c>
      <c r="H88" s="64">
        <v>2</v>
      </c>
      <c r="T88" s="64">
        <v>33</v>
      </c>
      <c r="AI88" s="103"/>
      <c r="AP88" s="64">
        <v>12</v>
      </c>
      <c r="AW88" s="105">
        <f t="shared" si="2"/>
        <v>47</v>
      </c>
    </row>
    <row r="89" spans="1:49" s="64" customFormat="1" ht="14.4">
      <c r="A89" s="104" t="s">
        <v>1816</v>
      </c>
      <c r="B89" s="64" t="s">
        <v>1815</v>
      </c>
      <c r="D89" s="64">
        <v>29</v>
      </c>
      <c r="E89" s="64">
        <v>18</v>
      </c>
      <c r="G89" s="64">
        <v>20</v>
      </c>
      <c r="H89" s="64">
        <v>2</v>
      </c>
      <c r="V89" s="64">
        <v>8</v>
      </c>
      <c r="AI89" s="103"/>
      <c r="AP89" s="64">
        <v>12</v>
      </c>
      <c r="AV89" s="64">
        <v>1</v>
      </c>
      <c r="AW89" s="105">
        <f t="shared" si="2"/>
        <v>90</v>
      </c>
    </row>
    <row r="90" spans="1:49" s="64" customFormat="1" ht="14.4">
      <c r="A90" s="104" t="s">
        <v>1814</v>
      </c>
      <c r="B90" s="64" t="s">
        <v>1813</v>
      </c>
      <c r="T90" s="64">
        <v>12</v>
      </c>
      <c r="U90" s="64">
        <v>44</v>
      </c>
      <c r="AI90" s="103"/>
      <c r="AP90" s="64">
        <v>12</v>
      </c>
      <c r="AW90" s="105">
        <f t="shared" si="2"/>
        <v>68</v>
      </c>
    </row>
    <row r="91" spans="1:49" s="64" customFormat="1" ht="14.4">
      <c r="A91" s="104" t="s">
        <v>1812</v>
      </c>
      <c r="B91" s="64" t="s">
        <v>1811</v>
      </c>
      <c r="AI91" s="103"/>
      <c r="AP91" s="64">
        <v>12</v>
      </c>
      <c r="AW91" s="105">
        <f t="shared" si="2"/>
        <v>12</v>
      </c>
    </row>
    <row r="92" spans="1:49" s="64" customFormat="1" ht="14.4">
      <c r="A92" s="104" t="s">
        <v>1810</v>
      </c>
      <c r="B92" s="64" t="s">
        <v>1809</v>
      </c>
      <c r="AD92" s="64">
        <v>29</v>
      </c>
      <c r="AI92" s="103"/>
      <c r="AW92" s="105">
        <f t="shared" si="2"/>
        <v>29</v>
      </c>
    </row>
    <row r="93" spans="1:49" s="64" customFormat="1" ht="14.4">
      <c r="A93" s="104" t="s">
        <v>1808</v>
      </c>
      <c r="B93" s="64" t="s">
        <v>1807</v>
      </c>
      <c r="E93" s="64">
        <v>18</v>
      </c>
      <c r="T93" s="64">
        <v>33</v>
      </c>
      <c r="AI93" s="103"/>
      <c r="AP93" s="64">
        <v>12</v>
      </c>
      <c r="AW93" s="105">
        <f t="shared" si="2"/>
        <v>63</v>
      </c>
    </row>
    <row r="94" spans="1:49" s="64" customFormat="1" ht="14.4">
      <c r="A94" s="104" t="s">
        <v>1806</v>
      </c>
      <c r="B94" s="64" t="s">
        <v>1805</v>
      </c>
      <c r="AD94" s="64">
        <v>29</v>
      </c>
      <c r="AI94" s="103"/>
      <c r="AW94" s="105">
        <f t="shared" si="2"/>
        <v>29</v>
      </c>
    </row>
    <row r="95" spans="1:49" s="64" customFormat="1" ht="14.4">
      <c r="A95" s="104" t="s">
        <v>1804</v>
      </c>
      <c r="B95" s="64" t="s">
        <v>1803</v>
      </c>
      <c r="C95" s="64">
        <v>36</v>
      </c>
      <c r="E95" s="64">
        <v>18</v>
      </c>
      <c r="M95" s="64">
        <v>36</v>
      </c>
      <c r="N95" s="64">
        <v>6</v>
      </c>
      <c r="AI95" s="103"/>
      <c r="AW95" s="105">
        <f t="shared" si="2"/>
        <v>96</v>
      </c>
    </row>
    <row r="96" spans="1:49" s="64" customFormat="1" ht="14.4">
      <c r="A96" s="104" t="s">
        <v>1802</v>
      </c>
      <c r="B96" s="64" t="s">
        <v>1801</v>
      </c>
      <c r="P96" s="64">
        <v>2</v>
      </c>
      <c r="Z96" s="64">
        <v>8</v>
      </c>
      <c r="AB96" s="64">
        <v>26</v>
      </c>
      <c r="AI96" s="103"/>
      <c r="AW96" s="105">
        <f t="shared" si="2"/>
        <v>36</v>
      </c>
    </row>
    <row r="97" spans="1:49" s="64" customFormat="1" ht="14.4">
      <c r="A97" s="104" t="s">
        <v>1800</v>
      </c>
      <c r="B97" s="64" t="s">
        <v>1799</v>
      </c>
      <c r="AI97" s="103"/>
      <c r="AW97" s="105">
        <f t="shared" si="2"/>
        <v>0</v>
      </c>
    </row>
    <row r="98" spans="1:49" s="64" customFormat="1" ht="14.4">
      <c r="A98" s="104" t="s">
        <v>1798</v>
      </c>
      <c r="B98" s="64" t="s">
        <v>1797</v>
      </c>
      <c r="W98" s="64">
        <v>12</v>
      </c>
      <c r="AI98" s="103"/>
      <c r="AW98" s="105">
        <f t="shared" si="2"/>
        <v>12</v>
      </c>
    </row>
    <row r="99" spans="1:49" s="64" customFormat="1" ht="14.4">
      <c r="A99" s="104" t="s">
        <v>1796</v>
      </c>
      <c r="B99" s="64" t="s">
        <v>1795</v>
      </c>
      <c r="Q99" s="64">
        <v>9</v>
      </c>
      <c r="AI99" s="103"/>
      <c r="AW99" s="105">
        <f t="shared" si="2"/>
        <v>9</v>
      </c>
    </row>
    <row r="100" spans="1:49" s="64" customFormat="1" ht="14.4">
      <c r="A100" s="104" t="s">
        <v>1794</v>
      </c>
      <c r="B100" s="64" t="s">
        <v>1793</v>
      </c>
      <c r="E100" s="64">
        <v>18</v>
      </c>
      <c r="F100" s="64">
        <v>6</v>
      </c>
      <c r="AI100" s="103"/>
      <c r="AT100" s="64">
        <v>9</v>
      </c>
      <c r="AW100" s="105">
        <f t="shared" ref="AW100:AW104" si="3">SUM(C100:AV100)</f>
        <v>33</v>
      </c>
    </row>
    <row r="101" spans="1:49" s="64" customFormat="1" ht="14.4">
      <c r="A101" s="104" t="s">
        <v>1792</v>
      </c>
      <c r="B101" s="64" t="s">
        <v>1791</v>
      </c>
      <c r="AI101" s="103"/>
      <c r="AW101" s="105">
        <f t="shared" si="3"/>
        <v>0</v>
      </c>
    </row>
    <row r="102" spans="1:49" s="64" customFormat="1" ht="14.4">
      <c r="A102" s="104" t="s">
        <v>1790</v>
      </c>
      <c r="B102" s="64" t="s">
        <v>1789</v>
      </c>
      <c r="AI102" s="103"/>
      <c r="AW102" s="105">
        <f t="shared" si="3"/>
        <v>0</v>
      </c>
    </row>
    <row r="103" spans="1:49" s="64" customFormat="1" ht="14.4">
      <c r="A103" s="104" t="s">
        <v>1788</v>
      </c>
      <c r="B103" s="64" t="s">
        <v>1787</v>
      </c>
      <c r="E103" s="64">
        <v>18</v>
      </c>
      <c r="AI103" s="103">
        <v>4</v>
      </c>
      <c r="AP103" s="64">
        <v>12</v>
      </c>
      <c r="AW103" s="105">
        <f t="shared" si="3"/>
        <v>34</v>
      </c>
    </row>
    <row r="104" spans="1:49" s="64" customFormat="1" ht="15" thickBot="1">
      <c r="A104" s="106" t="s">
        <v>1786</v>
      </c>
      <c r="B104" s="107" t="s">
        <v>1785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8">
        <v>4</v>
      </c>
      <c r="AJ104" s="107"/>
      <c r="AK104" s="107"/>
      <c r="AL104" s="107"/>
      <c r="AM104" s="107"/>
      <c r="AN104" s="107"/>
      <c r="AO104" s="107"/>
      <c r="AP104" s="107">
        <v>8</v>
      </c>
      <c r="AQ104" s="107"/>
      <c r="AR104" s="107"/>
      <c r="AS104" s="107"/>
      <c r="AT104" s="107"/>
      <c r="AU104" s="107"/>
      <c r="AV104" s="107"/>
      <c r="AW104" s="109">
        <f t="shared" si="3"/>
        <v>12</v>
      </c>
    </row>
    <row r="105" spans="1:49" s="64" customFormat="1" ht="14.4">
      <c r="AI105" s="103"/>
    </row>
  </sheetData>
  <mergeCells count="4">
    <mergeCell ref="A1:AW1"/>
    <mergeCell ref="C2:AV2"/>
    <mergeCell ref="A2:A3"/>
    <mergeCell ref="B2:B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6810-80F2-440E-AAA6-0A6545F22D55}">
  <dimension ref="A1:AX105"/>
  <sheetViews>
    <sheetView zoomScaleNormal="100" workbookViewId="0">
      <selection sqref="A1:AX1"/>
    </sheetView>
  </sheetViews>
  <sheetFormatPr defaultRowHeight="13.8"/>
  <cols>
    <col min="1" max="1" width="11.109375" customWidth="1"/>
    <col min="2" max="2" width="9.109375" bestFit="1" customWidth="1"/>
    <col min="3" max="3" width="18.33203125" bestFit="1" customWidth="1"/>
    <col min="4" max="4" width="17.21875" bestFit="1" customWidth="1"/>
    <col min="5" max="5" width="12.77734375" bestFit="1" customWidth="1"/>
    <col min="6" max="6" width="5.5546875" bestFit="1" customWidth="1"/>
    <col min="7" max="7" width="11.6640625" bestFit="1" customWidth="1"/>
    <col min="8" max="10" width="12.77734375" bestFit="1" customWidth="1"/>
    <col min="11" max="11" width="13.88671875" bestFit="1" customWidth="1"/>
    <col min="12" max="14" width="11.6640625" bestFit="1" customWidth="1"/>
    <col min="15" max="15" width="10.77734375" customWidth="1"/>
    <col min="16" max="18" width="12.77734375" bestFit="1" customWidth="1"/>
    <col min="19" max="19" width="9.5546875" bestFit="1" customWidth="1"/>
    <col min="20" max="20" width="10.5546875" bestFit="1" customWidth="1"/>
    <col min="21" max="24" width="11.6640625" bestFit="1" customWidth="1"/>
    <col min="25" max="25" width="15" customWidth="1"/>
    <col min="27" max="27" width="10.5546875" bestFit="1" customWidth="1"/>
    <col min="28" max="28" width="11.6640625" bestFit="1" customWidth="1"/>
    <col min="29" max="30" width="10.21875" customWidth="1"/>
    <col min="31" max="31" width="15.33203125" customWidth="1"/>
    <col min="32" max="32" width="11.6640625" bestFit="1" customWidth="1"/>
    <col min="33" max="33" width="7.5546875" bestFit="1" customWidth="1"/>
    <col min="34" max="34" width="10.21875" customWidth="1"/>
    <col min="35" max="36" width="11.6640625" bestFit="1" customWidth="1"/>
    <col min="37" max="37" width="15.5546875" customWidth="1"/>
    <col min="39" max="39" width="7.33203125" customWidth="1"/>
    <col min="40" max="40" width="13.88671875" bestFit="1" customWidth="1"/>
    <col min="41" max="41" width="10.109375" customWidth="1"/>
    <col min="42" max="42" width="7.5546875" bestFit="1" customWidth="1"/>
    <col min="43" max="43" width="28.44140625" customWidth="1"/>
    <col min="44" max="44" width="13.33203125" customWidth="1"/>
    <col min="45" max="45" width="7.5546875" bestFit="1" customWidth="1"/>
    <col min="48" max="48" width="5.5546875" bestFit="1" customWidth="1"/>
    <col min="49" max="49" width="9.5546875" bestFit="1" customWidth="1"/>
    <col min="50" max="50" width="8.88671875" style="87"/>
  </cols>
  <sheetData>
    <row r="1" spans="1:50" ht="14.4">
      <c r="A1" s="118" t="s">
        <v>1567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s="63" customFormat="1" ht="14.4">
      <c r="A2" s="161" t="s">
        <v>0</v>
      </c>
      <c r="B2" s="161" t="s">
        <v>1</v>
      </c>
      <c r="C2" s="65"/>
      <c r="D2" s="120" t="s">
        <v>1141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86"/>
    </row>
    <row r="3" spans="1:50" s="63" customFormat="1" ht="14.4">
      <c r="A3" s="162"/>
      <c r="B3" s="162"/>
      <c r="C3" s="65" t="s">
        <v>2014</v>
      </c>
      <c r="D3" s="63" t="s">
        <v>748</v>
      </c>
      <c r="E3" s="63" t="s">
        <v>747</v>
      </c>
      <c r="F3" s="63" t="s">
        <v>746</v>
      </c>
      <c r="G3" s="63" t="s">
        <v>745</v>
      </c>
      <c r="H3" s="63" t="s">
        <v>744</v>
      </c>
      <c r="I3" s="63" t="s">
        <v>743</v>
      </c>
      <c r="J3" s="63" t="s">
        <v>742</v>
      </c>
      <c r="K3" s="63" t="s">
        <v>741</v>
      </c>
      <c r="L3" s="63" t="s">
        <v>740</v>
      </c>
      <c r="M3" s="63" t="s">
        <v>739</v>
      </c>
      <c r="N3" s="63" t="s">
        <v>738</v>
      </c>
      <c r="O3" s="63" t="s">
        <v>737</v>
      </c>
      <c r="P3" s="63" t="s">
        <v>736</v>
      </c>
      <c r="Q3" s="63" t="s">
        <v>735</v>
      </c>
      <c r="R3" s="63" t="s">
        <v>734</v>
      </c>
      <c r="S3" s="63" t="s">
        <v>733</v>
      </c>
      <c r="T3" s="63" t="s">
        <v>732</v>
      </c>
      <c r="U3" s="63" t="s">
        <v>731</v>
      </c>
      <c r="V3" s="63" t="s">
        <v>730</v>
      </c>
      <c r="W3" s="63" t="s">
        <v>729</v>
      </c>
      <c r="X3" s="63" t="s">
        <v>728</v>
      </c>
      <c r="Y3" s="63" t="s">
        <v>727</v>
      </c>
      <c r="Z3" s="63" t="s">
        <v>61</v>
      </c>
      <c r="AA3" s="63" t="s">
        <v>726</v>
      </c>
      <c r="AB3" s="63" t="s">
        <v>725</v>
      </c>
      <c r="AC3" s="63" t="s">
        <v>724</v>
      </c>
      <c r="AD3" s="63" t="s">
        <v>723</v>
      </c>
      <c r="AE3" s="63" t="s">
        <v>58</v>
      </c>
      <c r="AF3" s="63" t="s">
        <v>722</v>
      </c>
      <c r="AG3" s="63" t="s">
        <v>60</v>
      </c>
      <c r="AH3" s="63" t="s">
        <v>721</v>
      </c>
      <c r="AI3" s="63" t="s">
        <v>720</v>
      </c>
      <c r="AJ3" s="63" t="s">
        <v>719</v>
      </c>
      <c r="AK3" s="63" t="s">
        <v>718</v>
      </c>
      <c r="AL3" s="63" t="s">
        <v>320</v>
      </c>
      <c r="AM3" s="63" t="s">
        <v>717</v>
      </c>
      <c r="AN3" s="63" t="s">
        <v>80</v>
      </c>
      <c r="AO3" s="63" t="s">
        <v>81</v>
      </c>
      <c r="AP3" s="63" t="s">
        <v>716</v>
      </c>
      <c r="AQ3" s="63" t="s">
        <v>715</v>
      </c>
      <c r="AR3" s="63" t="s">
        <v>714</v>
      </c>
      <c r="AS3" s="63" t="s">
        <v>713</v>
      </c>
      <c r="AT3" s="63" t="s">
        <v>712</v>
      </c>
      <c r="AU3" s="63" t="s">
        <v>53</v>
      </c>
      <c r="AV3" s="63" t="s">
        <v>711</v>
      </c>
      <c r="AW3" s="63" t="s">
        <v>710</v>
      </c>
      <c r="AX3" s="86" t="s">
        <v>67</v>
      </c>
    </row>
    <row r="4" spans="1:50" s="63" customFormat="1" ht="14.4">
      <c r="A4" s="100" t="s">
        <v>709</v>
      </c>
      <c r="B4" s="101" t="s">
        <v>708</v>
      </c>
      <c r="C4" s="99"/>
      <c r="K4" s="63">
        <v>4</v>
      </c>
      <c r="AQ4" s="63">
        <v>4</v>
      </c>
      <c r="AU4" s="63">
        <v>18</v>
      </c>
      <c r="AX4" s="86">
        <f t="shared" ref="AX4:AX35" si="0">SUM(D4:AW4)</f>
        <v>26</v>
      </c>
    </row>
    <row r="5" spans="1:50" s="63" customFormat="1" ht="14.4">
      <c r="A5" s="100" t="s">
        <v>707</v>
      </c>
      <c r="B5" s="101" t="s">
        <v>706</v>
      </c>
      <c r="C5" s="99"/>
      <c r="AX5" s="86">
        <f t="shared" si="0"/>
        <v>0</v>
      </c>
    </row>
    <row r="6" spans="1:50" s="63" customFormat="1" ht="14.4">
      <c r="A6" s="100" t="s">
        <v>705</v>
      </c>
      <c r="B6" s="101" t="s">
        <v>704</v>
      </c>
      <c r="C6" s="99"/>
      <c r="K6" s="63">
        <v>4</v>
      </c>
      <c r="AU6" s="63">
        <v>18</v>
      </c>
      <c r="AX6" s="86">
        <f t="shared" si="0"/>
        <v>22</v>
      </c>
    </row>
    <row r="7" spans="1:50" s="63" customFormat="1" ht="14.4">
      <c r="A7" s="100" t="s">
        <v>703</v>
      </c>
      <c r="B7" s="101" t="s">
        <v>702</v>
      </c>
      <c r="C7" s="99"/>
      <c r="AX7" s="86">
        <f t="shared" si="0"/>
        <v>0</v>
      </c>
    </row>
    <row r="8" spans="1:50" s="63" customFormat="1" ht="14.4">
      <c r="A8" s="100" t="s">
        <v>701</v>
      </c>
      <c r="B8" s="101" t="s">
        <v>700</v>
      </c>
      <c r="C8" s="99"/>
      <c r="I8" s="63">
        <v>6</v>
      </c>
      <c r="AX8" s="86">
        <f t="shared" si="0"/>
        <v>6</v>
      </c>
    </row>
    <row r="9" spans="1:50" s="63" customFormat="1" ht="14.4">
      <c r="A9" s="100" t="s">
        <v>699</v>
      </c>
      <c r="B9" s="101" t="s">
        <v>698</v>
      </c>
      <c r="C9" s="99"/>
      <c r="AG9" s="63">
        <v>29</v>
      </c>
      <c r="AX9" s="86">
        <f t="shared" si="0"/>
        <v>29</v>
      </c>
    </row>
    <row r="10" spans="1:50" s="63" customFormat="1" ht="14.4">
      <c r="A10" s="100" t="s">
        <v>697</v>
      </c>
      <c r="B10" s="101" t="s">
        <v>696</v>
      </c>
      <c r="C10" s="99"/>
      <c r="K10" s="63">
        <v>4</v>
      </c>
      <c r="X10" s="63">
        <v>6</v>
      </c>
      <c r="AT10" s="63">
        <v>6</v>
      </c>
      <c r="AU10" s="63">
        <v>18</v>
      </c>
      <c r="AV10" s="63">
        <v>28</v>
      </c>
      <c r="AW10" s="63">
        <v>3</v>
      </c>
      <c r="AX10" s="86">
        <f t="shared" si="0"/>
        <v>65</v>
      </c>
    </row>
    <row r="11" spans="1:50" s="63" customFormat="1" ht="14.4">
      <c r="A11" s="100" t="s">
        <v>695</v>
      </c>
      <c r="B11" s="101" t="s">
        <v>694</v>
      </c>
      <c r="C11" s="99"/>
      <c r="AG11" s="63">
        <v>29</v>
      </c>
      <c r="AT11" s="63">
        <v>6</v>
      </c>
      <c r="AW11" s="63">
        <v>26</v>
      </c>
      <c r="AX11" s="86">
        <f t="shared" si="0"/>
        <v>61</v>
      </c>
    </row>
    <row r="12" spans="1:50" s="63" customFormat="1" ht="14.4">
      <c r="A12" s="100" t="s">
        <v>693</v>
      </c>
      <c r="B12" s="101" t="s">
        <v>692</v>
      </c>
      <c r="C12" s="99"/>
      <c r="K12" s="63">
        <v>4</v>
      </c>
      <c r="AL12" s="63">
        <v>32</v>
      </c>
      <c r="AM12" s="63">
        <v>36</v>
      </c>
      <c r="AX12" s="86">
        <f t="shared" si="0"/>
        <v>72</v>
      </c>
    </row>
    <row r="13" spans="1:50" s="63" customFormat="1" ht="14.4">
      <c r="A13" s="100" t="s">
        <v>691</v>
      </c>
      <c r="B13" s="101" t="s">
        <v>690</v>
      </c>
      <c r="C13" s="99"/>
      <c r="AG13" s="63">
        <v>29</v>
      </c>
      <c r="AI13" s="63">
        <v>27</v>
      </c>
      <c r="AW13" s="63">
        <v>18</v>
      </c>
      <c r="AX13" s="86">
        <f t="shared" si="0"/>
        <v>74</v>
      </c>
    </row>
    <row r="14" spans="1:50" s="63" customFormat="1" ht="14.4">
      <c r="A14" s="100" t="s">
        <v>689</v>
      </c>
      <c r="B14" s="101" t="s">
        <v>688</v>
      </c>
      <c r="C14" s="99"/>
      <c r="AG14" s="63">
        <v>29</v>
      </c>
      <c r="AU14" s="63">
        <v>18</v>
      </c>
      <c r="AX14" s="86">
        <f t="shared" si="0"/>
        <v>47</v>
      </c>
    </row>
    <row r="15" spans="1:50" s="63" customFormat="1" ht="14.4">
      <c r="A15" s="100" t="s">
        <v>687</v>
      </c>
      <c r="B15" s="101" t="s">
        <v>686</v>
      </c>
      <c r="C15" s="99"/>
      <c r="AG15" s="63">
        <v>29</v>
      </c>
      <c r="AU15" s="63">
        <v>18</v>
      </c>
      <c r="AW15" s="63">
        <v>18</v>
      </c>
      <c r="AX15" s="86">
        <f t="shared" si="0"/>
        <v>65</v>
      </c>
    </row>
    <row r="16" spans="1:50" s="63" customFormat="1" ht="14.4">
      <c r="A16" s="100" t="s">
        <v>685</v>
      </c>
      <c r="B16" s="101" t="s">
        <v>684</v>
      </c>
      <c r="C16" s="99"/>
      <c r="AG16" s="63">
        <v>29</v>
      </c>
      <c r="AW16" s="63">
        <v>12</v>
      </c>
      <c r="AX16" s="86">
        <f t="shared" si="0"/>
        <v>41</v>
      </c>
    </row>
    <row r="17" spans="1:50" s="63" customFormat="1" ht="14.4">
      <c r="A17" s="100" t="s">
        <v>683</v>
      </c>
      <c r="B17" s="101" t="s">
        <v>682</v>
      </c>
      <c r="C17" s="99"/>
      <c r="F17" s="63">
        <v>36</v>
      </c>
      <c r="AV17" s="63">
        <v>28</v>
      </c>
      <c r="AX17" s="86">
        <f t="shared" si="0"/>
        <v>64</v>
      </c>
    </row>
    <row r="18" spans="1:50" s="63" customFormat="1" ht="14.4">
      <c r="A18" s="100" t="s">
        <v>681</v>
      </c>
      <c r="B18" s="101" t="s">
        <v>680</v>
      </c>
      <c r="C18" s="99"/>
      <c r="Q18" s="63">
        <v>6</v>
      </c>
      <c r="W18" s="63">
        <v>6</v>
      </c>
      <c r="AX18" s="86">
        <f t="shared" si="0"/>
        <v>12</v>
      </c>
    </row>
    <row r="19" spans="1:50" s="63" customFormat="1" ht="14.4">
      <c r="A19" s="100" t="s">
        <v>679</v>
      </c>
      <c r="B19" s="101" t="s">
        <v>678</v>
      </c>
      <c r="C19" s="99"/>
      <c r="AX19" s="86">
        <f t="shared" si="0"/>
        <v>0</v>
      </c>
    </row>
    <row r="20" spans="1:50" s="63" customFormat="1" ht="14.4">
      <c r="A20" s="100" t="s">
        <v>677</v>
      </c>
      <c r="B20" s="101" t="s">
        <v>676</v>
      </c>
      <c r="C20" s="99"/>
      <c r="AX20" s="86">
        <f t="shared" si="0"/>
        <v>0</v>
      </c>
    </row>
    <row r="21" spans="1:50" s="63" customFormat="1" ht="14.4">
      <c r="A21" s="100" t="s">
        <v>675</v>
      </c>
      <c r="B21" s="101" t="s">
        <v>674</v>
      </c>
      <c r="C21" s="99"/>
      <c r="AG21" s="63">
        <v>27</v>
      </c>
      <c r="AU21" s="63">
        <v>18</v>
      </c>
      <c r="AW21" s="63">
        <v>4</v>
      </c>
      <c r="AX21" s="86">
        <f t="shared" si="0"/>
        <v>49</v>
      </c>
    </row>
    <row r="22" spans="1:50" s="63" customFormat="1" ht="14.4">
      <c r="A22" s="100" t="s">
        <v>673</v>
      </c>
      <c r="B22" s="101" t="s">
        <v>672</v>
      </c>
      <c r="C22" s="99"/>
      <c r="AG22" s="63">
        <v>29</v>
      </c>
      <c r="AI22" s="63">
        <v>27</v>
      </c>
      <c r="AT22" s="63">
        <v>6</v>
      </c>
      <c r="AV22" s="63">
        <v>28</v>
      </c>
      <c r="AW22" s="63">
        <v>26</v>
      </c>
      <c r="AX22" s="86">
        <f t="shared" si="0"/>
        <v>116</v>
      </c>
    </row>
    <row r="23" spans="1:50" s="63" customFormat="1" ht="14.4">
      <c r="A23" s="100" t="s">
        <v>671</v>
      </c>
      <c r="B23" s="101" t="s">
        <v>670</v>
      </c>
      <c r="C23" s="99"/>
      <c r="AW23" s="63">
        <v>26</v>
      </c>
      <c r="AX23" s="86">
        <f t="shared" si="0"/>
        <v>26</v>
      </c>
    </row>
    <row r="24" spans="1:50" s="63" customFormat="1" ht="14.4">
      <c r="A24" s="100" t="s">
        <v>669</v>
      </c>
      <c r="B24" s="101" t="s">
        <v>668</v>
      </c>
      <c r="C24" s="99"/>
      <c r="Q24" s="63">
        <v>6</v>
      </c>
      <c r="U24" s="63">
        <v>6</v>
      </c>
      <c r="AA24" s="63">
        <v>6</v>
      </c>
      <c r="AC24" s="63">
        <v>6</v>
      </c>
      <c r="AH24" s="63">
        <v>6</v>
      </c>
      <c r="AQ24" s="63">
        <v>4</v>
      </c>
      <c r="AX24" s="86">
        <f t="shared" si="0"/>
        <v>34</v>
      </c>
    </row>
    <row r="25" spans="1:50" s="63" customFormat="1" ht="14.4">
      <c r="A25" s="100" t="s">
        <v>667</v>
      </c>
      <c r="B25" s="101" t="s">
        <v>666</v>
      </c>
      <c r="C25" s="99"/>
      <c r="S25" s="63">
        <v>12</v>
      </c>
      <c r="AU25" s="63">
        <v>18</v>
      </c>
      <c r="AW25" s="63">
        <v>34</v>
      </c>
      <c r="AX25" s="86">
        <f t="shared" si="0"/>
        <v>64</v>
      </c>
    </row>
    <row r="26" spans="1:50" s="63" customFormat="1" ht="14.4">
      <c r="A26" s="100" t="s">
        <v>665</v>
      </c>
      <c r="B26" s="101" t="s">
        <v>664</v>
      </c>
      <c r="C26" s="99"/>
      <c r="S26" s="63">
        <v>12</v>
      </c>
      <c r="AG26" s="63">
        <v>28</v>
      </c>
      <c r="AN26" s="63">
        <v>27</v>
      </c>
      <c r="AX26" s="86">
        <f t="shared" si="0"/>
        <v>67</v>
      </c>
    </row>
    <row r="27" spans="1:50" s="63" customFormat="1" ht="14.4">
      <c r="A27" s="100" t="s">
        <v>663</v>
      </c>
      <c r="B27" s="101" t="s">
        <v>662</v>
      </c>
      <c r="C27" s="99"/>
      <c r="K27" s="63">
        <v>4</v>
      </c>
      <c r="S27" s="63">
        <v>12</v>
      </c>
      <c r="AX27" s="86">
        <f t="shared" si="0"/>
        <v>16</v>
      </c>
    </row>
    <row r="28" spans="1:50" s="63" customFormat="1" ht="14.4">
      <c r="A28" s="100" t="s">
        <v>661</v>
      </c>
      <c r="B28" s="101" t="s">
        <v>660</v>
      </c>
      <c r="C28" s="99"/>
      <c r="F28" s="63">
        <v>36</v>
      </c>
      <c r="K28" s="63">
        <v>4</v>
      </c>
      <c r="AM28" s="63">
        <v>36</v>
      </c>
      <c r="AV28" s="63">
        <v>28</v>
      </c>
      <c r="AX28" s="86">
        <f t="shared" si="0"/>
        <v>104</v>
      </c>
    </row>
    <row r="29" spans="1:50" s="63" customFormat="1" ht="14.4">
      <c r="A29" s="100" t="s">
        <v>659</v>
      </c>
      <c r="B29" s="101" t="s">
        <v>658</v>
      </c>
      <c r="C29" s="99"/>
      <c r="K29" s="63">
        <v>4</v>
      </c>
      <c r="AE29" s="63">
        <v>4</v>
      </c>
      <c r="AJ29" s="63">
        <v>6</v>
      </c>
      <c r="AR29" s="63">
        <v>1</v>
      </c>
      <c r="AW29" s="63">
        <v>25.5</v>
      </c>
      <c r="AX29" s="86">
        <f t="shared" si="0"/>
        <v>40.5</v>
      </c>
    </row>
    <row r="30" spans="1:50" s="63" customFormat="1" ht="14.4">
      <c r="A30" s="100" t="s">
        <v>657</v>
      </c>
      <c r="B30" s="101" t="s">
        <v>656</v>
      </c>
      <c r="C30" s="99"/>
      <c r="K30" s="63">
        <v>4</v>
      </c>
      <c r="AL30" s="63">
        <v>32</v>
      </c>
      <c r="AU30" s="63">
        <v>18</v>
      </c>
      <c r="AX30" s="86">
        <f t="shared" si="0"/>
        <v>54</v>
      </c>
    </row>
    <row r="31" spans="1:50" s="63" customFormat="1" ht="14.4">
      <c r="A31" s="100" t="s">
        <v>655</v>
      </c>
      <c r="B31" s="101" t="s">
        <v>621</v>
      </c>
      <c r="C31" s="99"/>
      <c r="K31" s="63">
        <v>4</v>
      </c>
      <c r="S31" s="63">
        <v>12</v>
      </c>
      <c r="AJ31" s="63">
        <v>6</v>
      </c>
      <c r="AW31" s="63">
        <v>6</v>
      </c>
      <c r="AX31" s="86">
        <f t="shared" si="0"/>
        <v>28</v>
      </c>
    </row>
    <row r="32" spans="1:50" s="63" customFormat="1" ht="14.4">
      <c r="A32" s="100" t="s">
        <v>654</v>
      </c>
      <c r="B32" s="101" t="s">
        <v>653</v>
      </c>
      <c r="C32" s="99">
        <v>6</v>
      </c>
      <c r="V32" s="63">
        <v>6</v>
      </c>
      <c r="Y32" s="63">
        <v>6</v>
      </c>
      <c r="Z32" s="63">
        <v>6</v>
      </c>
      <c r="AD32" s="63">
        <v>12</v>
      </c>
      <c r="AW32" s="63">
        <v>22.5</v>
      </c>
      <c r="AX32" s="86">
        <f t="shared" si="0"/>
        <v>52.5</v>
      </c>
    </row>
    <row r="33" spans="1:50" s="63" customFormat="1" ht="14.4">
      <c r="A33" s="100" t="s">
        <v>652</v>
      </c>
      <c r="B33" s="101" t="s">
        <v>651</v>
      </c>
      <c r="C33" s="99"/>
      <c r="Z33" s="63">
        <v>6</v>
      </c>
      <c r="AD33" s="63">
        <v>12</v>
      </c>
      <c r="AW33" s="63">
        <v>13</v>
      </c>
      <c r="AX33" s="86">
        <f t="shared" si="0"/>
        <v>31</v>
      </c>
    </row>
    <row r="34" spans="1:50" s="63" customFormat="1" ht="14.4">
      <c r="A34" s="100" t="s">
        <v>650</v>
      </c>
      <c r="B34" s="101" t="s">
        <v>649</v>
      </c>
      <c r="C34" s="99">
        <v>8</v>
      </c>
      <c r="K34" s="63">
        <v>4</v>
      </c>
      <c r="AG34" s="63">
        <v>29</v>
      </c>
      <c r="AU34" s="63">
        <v>18</v>
      </c>
      <c r="AW34" s="63">
        <v>26</v>
      </c>
      <c r="AX34" s="86">
        <f t="shared" si="0"/>
        <v>77</v>
      </c>
    </row>
    <row r="35" spans="1:50" s="63" customFormat="1" ht="14.4">
      <c r="A35" s="100" t="s">
        <v>648</v>
      </c>
      <c r="B35" s="101" t="s">
        <v>647</v>
      </c>
      <c r="C35" s="99"/>
      <c r="AX35" s="86">
        <f t="shared" si="0"/>
        <v>0</v>
      </c>
    </row>
    <row r="36" spans="1:50" s="63" customFormat="1" ht="14.4">
      <c r="A36" s="100" t="s">
        <v>646</v>
      </c>
      <c r="B36" s="101" t="s">
        <v>645</v>
      </c>
      <c r="C36" s="99"/>
      <c r="AU36" s="63">
        <v>18</v>
      </c>
      <c r="AV36" s="63">
        <v>28</v>
      </c>
      <c r="AW36" s="63">
        <v>31</v>
      </c>
      <c r="AX36" s="86">
        <f t="shared" ref="AX36:AX54" si="1">SUM(D36:AW36)</f>
        <v>77</v>
      </c>
    </row>
    <row r="37" spans="1:50" s="63" customFormat="1" ht="14.4">
      <c r="A37" s="100" t="s">
        <v>644</v>
      </c>
      <c r="B37" s="101" t="s">
        <v>643</v>
      </c>
      <c r="C37" s="99">
        <v>8</v>
      </c>
      <c r="S37" s="63">
        <v>12</v>
      </c>
      <c r="AU37" s="63">
        <v>18</v>
      </c>
      <c r="AW37" s="63">
        <v>3</v>
      </c>
      <c r="AX37" s="86">
        <f t="shared" si="1"/>
        <v>33</v>
      </c>
    </row>
    <row r="38" spans="1:50" s="63" customFormat="1" ht="14.4">
      <c r="A38" s="100" t="s">
        <v>642</v>
      </c>
      <c r="B38" s="101" t="s">
        <v>641</v>
      </c>
      <c r="C38" s="99">
        <v>6</v>
      </c>
      <c r="S38" s="63">
        <v>12</v>
      </c>
      <c r="AT38" s="63">
        <v>6</v>
      </c>
      <c r="AW38" s="63">
        <v>23</v>
      </c>
      <c r="AX38" s="86">
        <f t="shared" si="1"/>
        <v>41</v>
      </c>
    </row>
    <row r="39" spans="1:50" s="63" customFormat="1" ht="14.4">
      <c r="A39" s="100" t="s">
        <v>640</v>
      </c>
      <c r="B39" s="101" t="s">
        <v>639</v>
      </c>
      <c r="C39" s="99"/>
      <c r="AI39" s="63">
        <v>27</v>
      </c>
      <c r="AU39" s="63">
        <v>18</v>
      </c>
      <c r="AV39" s="63">
        <v>36</v>
      </c>
      <c r="AX39" s="86">
        <f t="shared" si="1"/>
        <v>81</v>
      </c>
    </row>
    <row r="40" spans="1:50" s="63" customFormat="1" ht="14.4">
      <c r="A40" s="100" t="s">
        <v>638</v>
      </c>
      <c r="B40" s="101" t="s">
        <v>637</v>
      </c>
      <c r="C40" s="99"/>
      <c r="AX40" s="86">
        <f t="shared" si="1"/>
        <v>0</v>
      </c>
    </row>
    <row r="41" spans="1:50" s="63" customFormat="1" ht="14.4">
      <c r="A41" s="100" t="s">
        <v>636</v>
      </c>
      <c r="B41" s="101" t="s">
        <v>635</v>
      </c>
      <c r="C41" s="99"/>
      <c r="Z41" s="63">
        <v>6</v>
      </c>
      <c r="AD41" s="63">
        <v>12</v>
      </c>
      <c r="AT41" s="63">
        <v>9</v>
      </c>
      <c r="AW41" s="63">
        <v>7</v>
      </c>
      <c r="AX41" s="86">
        <f t="shared" si="1"/>
        <v>34</v>
      </c>
    </row>
    <row r="42" spans="1:50" s="63" customFormat="1" ht="14.4">
      <c r="A42" s="100" t="s">
        <v>634</v>
      </c>
      <c r="B42" s="101" t="s">
        <v>633</v>
      </c>
      <c r="C42" s="99"/>
      <c r="S42" s="63">
        <v>12</v>
      </c>
      <c r="AW42" s="63">
        <v>12</v>
      </c>
      <c r="AX42" s="86">
        <f t="shared" si="1"/>
        <v>24</v>
      </c>
    </row>
    <row r="43" spans="1:50" s="63" customFormat="1" ht="14.4">
      <c r="A43" s="100" t="s">
        <v>632</v>
      </c>
      <c r="B43" s="101" t="s">
        <v>631</v>
      </c>
      <c r="C43" s="99"/>
      <c r="AW43" s="63">
        <v>21.5</v>
      </c>
      <c r="AX43" s="86">
        <f t="shared" si="1"/>
        <v>21.5</v>
      </c>
    </row>
    <row r="44" spans="1:50" s="63" customFormat="1" ht="14.4">
      <c r="A44" s="100" t="s">
        <v>630</v>
      </c>
      <c r="B44" s="101" t="s">
        <v>629</v>
      </c>
      <c r="C44" s="99"/>
      <c r="D44" s="63">
        <v>6</v>
      </c>
      <c r="K44" s="63">
        <v>4</v>
      </c>
      <c r="S44" s="63">
        <v>12</v>
      </c>
      <c r="AB44" s="63">
        <v>6</v>
      </c>
      <c r="AX44" s="86">
        <f t="shared" si="1"/>
        <v>28</v>
      </c>
    </row>
    <row r="45" spans="1:50" s="63" customFormat="1" ht="14.4">
      <c r="A45" s="100" t="s">
        <v>628</v>
      </c>
      <c r="B45" s="101" t="s">
        <v>627</v>
      </c>
      <c r="C45" s="99"/>
      <c r="AX45" s="86">
        <f t="shared" si="1"/>
        <v>0</v>
      </c>
    </row>
    <row r="46" spans="1:50" s="63" customFormat="1" ht="14.4">
      <c r="A46" s="100" t="s">
        <v>626</v>
      </c>
      <c r="B46" s="101" t="s">
        <v>625</v>
      </c>
      <c r="C46" s="99">
        <v>8</v>
      </c>
      <c r="D46" s="63">
        <v>6</v>
      </c>
      <c r="AB46" s="63">
        <v>6</v>
      </c>
      <c r="AD46" s="63">
        <v>12</v>
      </c>
      <c r="AW46" s="63">
        <v>3</v>
      </c>
      <c r="AX46" s="86">
        <f t="shared" si="1"/>
        <v>27</v>
      </c>
    </row>
    <row r="47" spans="1:50" s="63" customFormat="1" ht="14.4">
      <c r="A47" s="100" t="s">
        <v>624</v>
      </c>
      <c r="B47" s="101" t="s">
        <v>623</v>
      </c>
      <c r="C47" s="99"/>
      <c r="S47" s="63">
        <v>12</v>
      </c>
      <c r="AD47" s="63">
        <v>12</v>
      </c>
      <c r="AG47" s="63">
        <v>29</v>
      </c>
      <c r="AI47" s="63">
        <v>30</v>
      </c>
      <c r="AV47" s="63">
        <v>36</v>
      </c>
      <c r="AX47" s="86">
        <f t="shared" si="1"/>
        <v>119</v>
      </c>
    </row>
    <row r="48" spans="1:50" s="63" customFormat="1" ht="14.4">
      <c r="A48" s="100" t="s">
        <v>622</v>
      </c>
      <c r="B48" s="101" t="s">
        <v>621</v>
      </c>
      <c r="C48" s="99"/>
      <c r="AG48" s="63">
        <v>28</v>
      </c>
      <c r="AW48" s="63">
        <v>18</v>
      </c>
      <c r="AX48" s="86">
        <f t="shared" si="1"/>
        <v>46</v>
      </c>
    </row>
    <row r="49" spans="1:50" s="63" customFormat="1" ht="14.4">
      <c r="A49" s="100" t="s">
        <v>620</v>
      </c>
      <c r="B49" s="101" t="s">
        <v>619</v>
      </c>
      <c r="C49" s="99"/>
      <c r="AX49" s="86">
        <f t="shared" si="1"/>
        <v>0</v>
      </c>
    </row>
    <row r="50" spans="1:50" s="63" customFormat="1" ht="14.4">
      <c r="A50" s="100" t="s">
        <v>618</v>
      </c>
      <c r="B50" s="101" t="s">
        <v>617</v>
      </c>
      <c r="C50" s="99"/>
      <c r="AU50" s="63">
        <v>18</v>
      </c>
      <c r="AW50" s="63">
        <v>18</v>
      </c>
      <c r="AX50" s="86">
        <f t="shared" si="1"/>
        <v>36</v>
      </c>
    </row>
    <row r="51" spans="1:50" s="63" customFormat="1" ht="14.4">
      <c r="A51" s="100" t="s">
        <v>616</v>
      </c>
      <c r="B51" s="101" t="s">
        <v>615</v>
      </c>
      <c r="C51" s="99"/>
      <c r="S51" s="63">
        <v>12</v>
      </c>
      <c r="AW51" s="63">
        <v>4</v>
      </c>
      <c r="AX51" s="86">
        <f t="shared" si="1"/>
        <v>16</v>
      </c>
    </row>
    <row r="52" spans="1:50" s="63" customFormat="1" ht="14.4">
      <c r="A52" s="100" t="s">
        <v>614</v>
      </c>
      <c r="B52" s="101" t="s">
        <v>613</v>
      </c>
      <c r="C52" s="99"/>
      <c r="AD52" s="63">
        <v>12</v>
      </c>
      <c r="AU52" s="63">
        <v>18</v>
      </c>
      <c r="AW52" s="63">
        <v>41</v>
      </c>
      <c r="AX52" s="86">
        <f t="shared" si="1"/>
        <v>71</v>
      </c>
    </row>
    <row r="53" spans="1:50" s="63" customFormat="1" ht="14.4">
      <c r="A53" s="100" t="s">
        <v>612</v>
      </c>
      <c r="B53" s="101" t="s">
        <v>611</v>
      </c>
      <c r="C53" s="99"/>
      <c r="S53" s="63">
        <v>12</v>
      </c>
      <c r="AW53" s="63">
        <v>16</v>
      </c>
      <c r="AX53" s="86">
        <f t="shared" si="1"/>
        <v>28</v>
      </c>
    </row>
    <row r="54" spans="1:50" s="63" customFormat="1" ht="14.4">
      <c r="A54" s="100" t="s">
        <v>610</v>
      </c>
      <c r="B54" s="101" t="s">
        <v>609</v>
      </c>
      <c r="C54" s="99"/>
      <c r="AI54" s="63">
        <v>24</v>
      </c>
      <c r="AW54" s="63">
        <v>50</v>
      </c>
      <c r="AX54" s="86">
        <f t="shared" si="1"/>
        <v>74</v>
      </c>
    </row>
    <row r="55" spans="1:50" s="63" customFormat="1" ht="14.4">
      <c r="A55" s="100" t="s">
        <v>608</v>
      </c>
      <c r="B55" s="101" t="s">
        <v>607</v>
      </c>
      <c r="C55" s="99"/>
      <c r="AU55" s="63">
        <v>18</v>
      </c>
      <c r="AW55" s="63">
        <v>32</v>
      </c>
      <c r="AX55" s="86">
        <v>50</v>
      </c>
    </row>
    <row r="56" spans="1:50" s="63" customFormat="1" ht="14.4">
      <c r="A56" s="100" t="s">
        <v>606</v>
      </c>
      <c r="B56" s="101" t="s">
        <v>605</v>
      </c>
      <c r="C56" s="99"/>
      <c r="AI56" s="63">
        <v>33</v>
      </c>
      <c r="AW56" s="63">
        <v>20.5</v>
      </c>
      <c r="AX56" s="86">
        <f t="shared" ref="AX56:AX87" si="2">SUM(D56:AW56)</f>
        <v>53.5</v>
      </c>
    </row>
    <row r="57" spans="1:50" s="63" customFormat="1" ht="14.4">
      <c r="A57" s="100" t="s">
        <v>604</v>
      </c>
      <c r="B57" s="101" t="s">
        <v>603</v>
      </c>
      <c r="C57" s="99"/>
      <c r="AG57" s="63">
        <v>29</v>
      </c>
      <c r="AX57" s="86">
        <f t="shared" si="2"/>
        <v>29</v>
      </c>
    </row>
    <row r="58" spans="1:50" s="63" customFormat="1" ht="14.4">
      <c r="A58" s="100" t="s">
        <v>602</v>
      </c>
      <c r="B58" s="101" t="s">
        <v>601</v>
      </c>
      <c r="C58" s="99"/>
      <c r="K58" s="63">
        <v>4</v>
      </c>
      <c r="S58" s="63">
        <v>12</v>
      </c>
      <c r="AU58" s="63">
        <v>18</v>
      </c>
      <c r="AW58" s="63">
        <v>30</v>
      </c>
      <c r="AX58" s="86">
        <f t="shared" si="2"/>
        <v>64</v>
      </c>
    </row>
    <row r="59" spans="1:50" s="63" customFormat="1" ht="14.4">
      <c r="A59" s="100" t="s">
        <v>600</v>
      </c>
      <c r="B59" s="101" t="s">
        <v>599</v>
      </c>
      <c r="C59" s="99"/>
      <c r="AW59" s="63">
        <v>34</v>
      </c>
      <c r="AX59" s="86">
        <f t="shared" si="2"/>
        <v>34</v>
      </c>
    </row>
    <row r="60" spans="1:50" s="63" customFormat="1" ht="14.4">
      <c r="A60" s="100" t="s">
        <v>598</v>
      </c>
      <c r="B60" s="101" t="s">
        <v>597</v>
      </c>
      <c r="C60" s="99"/>
      <c r="AW60" s="63">
        <v>24</v>
      </c>
      <c r="AX60" s="86">
        <f t="shared" si="2"/>
        <v>24</v>
      </c>
    </row>
    <row r="61" spans="1:50" s="63" customFormat="1" ht="14.4">
      <c r="A61" s="100" t="s">
        <v>596</v>
      </c>
      <c r="B61" s="101" t="s">
        <v>595</v>
      </c>
      <c r="C61" s="99"/>
      <c r="S61" s="63">
        <v>12</v>
      </c>
      <c r="AF61" s="63">
        <v>36</v>
      </c>
      <c r="AU61" s="63">
        <v>18</v>
      </c>
      <c r="AV61" s="63">
        <v>28</v>
      </c>
      <c r="AX61" s="86">
        <f t="shared" si="2"/>
        <v>94</v>
      </c>
    </row>
    <row r="62" spans="1:50" s="63" customFormat="1" ht="14.4">
      <c r="A62" s="100" t="s">
        <v>594</v>
      </c>
      <c r="B62" s="101" t="s">
        <v>593</v>
      </c>
      <c r="C62" s="99"/>
      <c r="AX62" s="86">
        <f t="shared" si="2"/>
        <v>0</v>
      </c>
    </row>
    <row r="63" spans="1:50" s="63" customFormat="1" ht="14.4">
      <c r="A63" s="100" t="s">
        <v>592</v>
      </c>
      <c r="B63" s="101" t="s">
        <v>591</v>
      </c>
      <c r="C63" s="99"/>
      <c r="AG63" s="63">
        <v>29</v>
      </c>
      <c r="AW63" s="63">
        <v>8</v>
      </c>
      <c r="AX63" s="86">
        <f t="shared" si="2"/>
        <v>37</v>
      </c>
    </row>
    <row r="64" spans="1:50" s="63" customFormat="1" ht="14.4">
      <c r="A64" s="100" t="s">
        <v>590</v>
      </c>
      <c r="B64" s="101" t="s">
        <v>589</v>
      </c>
      <c r="C64" s="99"/>
      <c r="S64" s="63">
        <v>12</v>
      </c>
      <c r="AF64" s="63">
        <v>36</v>
      </c>
      <c r="AV64" s="63">
        <v>28</v>
      </c>
      <c r="AX64" s="86">
        <f t="shared" si="2"/>
        <v>76</v>
      </c>
    </row>
    <row r="65" spans="1:50" s="63" customFormat="1" ht="14.4">
      <c r="A65" s="100" t="s">
        <v>588</v>
      </c>
      <c r="B65" s="101" t="s">
        <v>587</v>
      </c>
      <c r="C65" s="99"/>
      <c r="S65" s="63">
        <v>12</v>
      </c>
      <c r="AX65" s="86">
        <f t="shared" si="2"/>
        <v>12</v>
      </c>
    </row>
    <row r="66" spans="1:50" s="63" customFormat="1" ht="14.4">
      <c r="A66" s="100" t="s">
        <v>586</v>
      </c>
      <c r="B66" s="101" t="s">
        <v>585</v>
      </c>
      <c r="C66" s="99"/>
      <c r="AX66" s="86">
        <f t="shared" si="2"/>
        <v>0</v>
      </c>
    </row>
    <row r="67" spans="1:50" s="63" customFormat="1" ht="14.4">
      <c r="A67" s="100" t="s">
        <v>584</v>
      </c>
      <c r="B67" s="101" t="s">
        <v>583</v>
      </c>
      <c r="C67" s="99"/>
      <c r="T67" s="63">
        <v>6</v>
      </c>
      <c r="AG67" s="63">
        <v>20</v>
      </c>
      <c r="AU67" s="63">
        <v>18</v>
      </c>
      <c r="AW67" s="63">
        <v>11</v>
      </c>
      <c r="AX67" s="86">
        <f t="shared" si="2"/>
        <v>55</v>
      </c>
    </row>
    <row r="68" spans="1:50" s="63" customFormat="1" ht="14.4">
      <c r="A68" s="100" t="s">
        <v>582</v>
      </c>
      <c r="B68" s="101" t="s">
        <v>581</v>
      </c>
      <c r="C68" s="99"/>
      <c r="AU68" s="63">
        <v>18</v>
      </c>
      <c r="AX68" s="86">
        <f t="shared" si="2"/>
        <v>18</v>
      </c>
    </row>
    <row r="69" spans="1:50" s="63" customFormat="1" ht="14.4">
      <c r="A69" s="100" t="s">
        <v>580</v>
      </c>
      <c r="B69" s="101" t="s">
        <v>579</v>
      </c>
      <c r="C69" s="99"/>
      <c r="AX69" s="86">
        <f t="shared" si="2"/>
        <v>0</v>
      </c>
    </row>
    <row r="70" spans="1:50" s="63" customFormat="1" ht="14.4">
      <c r="A70" s="100" t="s">
        <v>578</v>
      </c>
      <c r="B70" s="101" t="s">
        <v>577</v>
      </c>
      <c r="C70" s="99"/>
      <c r="AW70" s="63">
        <v>24</v>
      </c>
      <c r="AX70" s="86">
        <f t="shared" si="2"/>
        <v>24</v>
      </c>
    </row>
    <row r="71" spans="1:50" s="63" customFormat="1" ht="14.4">
      <c r="A71" s="100" t="s">
        <v>576</v>
      </c>
      <c r="B71" s="101" t="s">
        <v>575</v>
      </c>
      <c r="C71" s="99"/>
      <c r="AD71" s="63">
        <v>12</v>
      </c>
      <c r="AX71" s="86">
        <f t="shared" si="2"/>
        <v>12</v>
      </c>
    </row>
    <row r="72" spans="1:50" s="63" customFormat="1" ht="14.4">
      <c r="A72" s="100" t="s">
        <v>574</v>
      </c>
      <c r="B72" s="101" t="s">
        <v>573</v>
      </c>
      <c r="C72" s="99"/>
      <c r="AX72" s="86">
        <f t="shared" si="2"/>
        <v>0</v>
      </c>
    </row>
    <row r="73" spans="1:50" s="63" customFormat="1" ht="14.4">
      <c r="A73" s="100" t="s">
        <v>572</v>
      </c>
      <c r="B73" s="101" t="s">
        <v>571</v>
      </c>
      <c r="C73" s="99"/>
      <c r="AX73" s="86">
        <f t="shared" si="2"/>
        <v>0</v>
      </c>
    </row>
    <row r="74" spans="1:50" s="63" customFormat="1" ht="14.4">
      <c r="A74" s="100" t="s">
        <v>570</v>
      </c>
      <c r="B74" s="101" t="s">
        <v>569</v>
      </c>
      <c r="C74" s="99"/>
      <c r="AU74" s="63">
        <v>18</v>
      </c>
      <c r="AX74" s="86">
        <f t="shared" si="2"/>
        <v>18</v>
      </c>
    </row>
    <row r="75" spans="1:50" s="63" customFormat="1" ht="14.4">
      <c r="A75" s="100" t="s">
        <v>568</v>
      </c>
      <c r="B75" s="101" t="s">
        <v>567</v>
      </c>
      <c r="C75" s="99"/>
      <c r="AF75" s="63">
        <v>36</v>
      </c>
      <c r="AU75" s="63">
        <v>18</v>
      </c>
      <c r="AW75" s="63">
        <v>8.5</v>
      </c>
      <c r="AX75" s="86">
        <f t="shared" si="2"/>
        <v>62.5</v>
      </c>
    </row>
    <row r="76" spans="1:50" s="63" customFormat="1" ht="14.4">
      <c r="A76" s="100" t="s">
        <v>566</v>
      </c>
      <c r="B76" s="101" t="s">
        <v>565</v>
      </c>
      <c r="C76" s="99"/>
      <c r="AX76" s="86">
        <f t="shared" si="2"/>
        <v>0</v>
      </c>
    </row>
    <row r="77" spans="1:50" s="63" customFormat="1" ht="14.4">
      <c r="A77" s="100" t="s">
        <v>564</v>
      </c>
      <c r="B77" s="101" t="s">
        <v>563</v>
      </c>
      <c r="C77" s="99"/>
      <c r="AD77" s="63">
        <v>12</v>
      </c>
      <c r="AG77" s="63">
        <v>29</v>
      </c>
      <c r="AW77" s="63">
        <v>16.5</v>
      </c>
      <c r="AX77" s="86">
        <f t="shared" si="2"/>
        <v>57.5</v>
      </c>
    </row>
    <row r="78" spans="1:50" s="63" customFormat="1" ht="14.4">
      <c r="A78" s="100" t="s">
        <v>562</v>
      </c>
      <c r="B78" s="101" t="s">
        <v>561</v>
      </c>
      <c r="C78" s="99">
        <v>10</v>
      </c>
      <c r="AG78" s="63">
        <v>14</v>
      </c>
      <c r="AI78" s="63">
        <v>27</v>
      </c>
      <c r="AV78" s="63">
        <v>32</v>
      </c>
      <c r="AX78" s="86">
        <f t="shared" si="2"/>
        <v>73</v>
      </c>
    </row>
    <row r="79" spans="1:50" s="63" customFormat="1" ht="14.4">
      <c r="A79" s="100" t="s">
        <v>560</v>
      </c>
      <c r="B79" s="101" t="s">
        <v>559</v>
      </c>
      <c r="C79" s="99"/>
      <c r="AW79" s="63">
        <v>25</v>
      </c>
      <c r="AX79" s="86">
        <f t="shared" si="2"/>
        <v>25</v>
      </c>
    </row>
    <row r="80" spans="1:50" s="63" customFormat="1" ht="14.4">
      <c r="A80" s="100" t="s">
        <v>558</v>
      </c>
      <c r="B80" s="101" t="s">
        <v>557</v>
      </c>
      <c r="C80" s="99">
        <v>10</v>
      </c>
      <c r="AN80" s="63">
        <v>27</v>
      </c>
      <c r="AW80" s="63">
        <v>56</v>
      </c>
      <c r="AX80" s="86">
        <f t="shared" si="2"/>
        <v>83</v>
      </c>
    </row>
    <row r="81" spans="1:50" s="63" customFormat="1" ht="14.4">
      <c r="A81" s="100" t="s">
        <v>556</v>
      </c>
      <c r="B81" s="101" t="s">
        <v>555</v>
      </c>
      <c r="C81" s="99"/>
      <c r="AT81" s="63">
        <v>6</v>
      </c>
      <c r="AU81" s="63">
        <v>18</v>
      </c>
      <c r="AW81" s="63">
        <v>3</v>
      </c>
      <c r="AX81" s="86">
        <f t="shared" si="2"/>
        <v>27</v>
      </c>
    </row>
    <row r="82" spans="1:50" s="63" customFormat="1" ht="14.4">
      <c r="A82" s="100" t="s">
        <v>554</v>
      </c>
      <c r="B82" s="101" t="s">
        <v>553</v>
      </c>
      <c r="C82" s="99"/>
      <c r="D82" s="102">
        <v>6</v>
      </c>
      <c r="AG82" s="63">
        <v>29</v>
      </c>
      <c r="AU82" s="63">
        <v>18</v>
      </c>
      <c r="AW82" s="63">
        <v>24.5</v>
      </c>
      <c r="AX82" s="86">
        <f t="shared" si="2"/>
        <v>77.5</v>
      </c>
    </row>
    <row r="83" spans="1:50" s="63" customFormat="1" ht="14.4">
      <c r="A83" s="100" t="s">
        <v>552</v>
      </c>
      <c r="B83" s="101" t="s">
        <v>551</v>
      </c>
      <c r="C83" s="99"/>
      <c r="AO83" s="63">
        <v>16</v>
      </c>
      <c r="AP83" s="63">
        <v>12</v>
      </c>
      <c r="AV83" s="63">
        <v>28</v>
      </c>
      <c r="AX83" s="86">
        <f t="shared" si="2"/>
        <v>56</v>
      </c>
    </row>
    <row r="84" spans="1:50" s="63" customFormat="1" ht="14.4">
      <c r="A84" s="100" t="s">
        <v>550</v>
      </c>
      <c r="B84" s="101" t="s">
        <v>549</v>
      </c>
      <c r="C84" s="99"/>
      <c r="AX84" s="86">
        <f t="shared" si="2"/>
        <v>0</v>
      </c>
    </row>
    <row r="85" spans="1:50" s="63" customFormat="1" ht="14.4">
      <c r="A85" s="100" t="s">
        <v>548</v>
      </c>
      <c r="B85" s="101" t="s">
        <v>547</v>
      </c>
      <c r="C85" s="99"/>
      <c r="AU85" s="63">
        <v>18</v>
      </c>
      <c r="AX85" s="86">
        <f t="shared" si="2"/>
        <v>18</v>
      </c>
    </row>
    <row r="86" spans="1:50" s="63" customFormat="1" ht="14.4">
      <c r="A86" s="100" t="s">
        <v>546</v>
      </c>
      <c r="B86" s="101" t="s">
        <v>545</v>
      </c>
      <c r="C86" s="99"/>
      <c r="AX86" s="86">
        <f t="shared" si="2"/>
        <v>0</v>
      </c>
    </row>
    <row r="87" spans="1:50" s="63" customFormat="1" ht="14.4">
      <c r="A87" s="100" t="s">
        <v>544</v>
      </c>
      <c r="B87" s="101" t="s">
        <v>543</v>
      </c>
      <c r="C87" s="99"/>
      <c r="AP87" s="63">
        <v>20</v>
      </c>
      <c r="AX87" s="86">
        <f t="shared" si="2"/>
        <v>20</v>
      </c>
    </row>
    <row r="88" spans="1:50" s="63" customFormat="1" ht="14.4">
      <c r="A88" s="100" t="s">
        <v>542</v>
      </c>
      <c r="B88" s="101" t="s">
        <v>541</v>
      </c>
      <c r="C88" s="99"/>
      <c r="D88" s="63">
        <v>6</v>
      </c>
      <c r="F88" s="63">
        <v>36</v>
      </c>
      <c r="AW88" s="63">
        <v>1.5</v>
      </c>
      <c r="AX88" s="86">
        <f t="shared" ref="AX88:AX104" si="3">SUM(D88:AW88)</f>
        <v>43.5</v>
      </c>
    </row>
    <row r="89" spans="1:50" s="63" customFormat="1" ht="14.4">
      <c r="A89" s="100" t="s">
        <v>540</v>
      </c>
      <c r="B89" s="101" t="s">
        <v>539</v>
      </c>
      <c r="C89" s="99"/>
      <c r="U89" s="63">
        <v>6</v>
      </c>
      <c r="AB89" s="63">
        <v>6</v>
      </c>
      <c r="AK89" s="63">
        <v>15</v>
      </c>
      <c r="AX89" s="86">
        <f t="shared" si="3"/>
        <v>27</v>
      </c>
    </row>
    <row r="90" spans="1:50" s="63" customFormat="1" ht="14.4">
      <c r="A90" s="100" t="s">
        <v>538</v>
      </c>
      <c r="B90" s="101" t="s">
        <v>537</v>
      </c>
      <c r="C90" s="99">
        <v>10</v>
      </c>
      <c r="W90" s="63">
        <v>6</v>
      </c>
      <c r="AU90" s="63">
        <v>18</v>
      </c>
      <c r="AV90" s="63">
        <v>32</v>
      </c>
      <c r="AW90" s="63">
        <v>9</v>
      </c>
      <c r="AX90" s="86">
        <f t="shared" si="3"/>
        <v>65</v>
      </c>
    </row>
    <row r="91" spans="1:50" s="63" customFormat="1" ht="14.4">
      <c r="A91" s="100" t="s">
        <v>536</v>
      </c>
      <c r="B91" s="101" t="s">
        <v>535</v>
      </c>
      <c r="C91" s="99"/>
      <c r="AX91" s="86">
        <f t="shared" si="3"/>
        <v>0</v>
      </c>
    </row>
    <row r="92" spans="1:50" s="63" customFormat="1" ht="14.4">
      <c r="A92" s="100" t="s">
        <v>534</v>
      </c>
      <c r="B92" s="101" t="s">
        <v>533</v>
      </c>
      <c r="C92" s="99">
        <v>10</v>
      </c>
      <c r="O92" s="63">
        <v>6</v>
      </c>
      <c r="AX92" s="86">
        <f t="shared" si="3"/>
        <v>6</v>
      </c>
    </row>
    <row r="93" spans="1:50" s="63" customFormat="1" ht="14.4">
      <c r="A93" s="100" t="s">
        <v>532</v>
      </c>
      <c r="B93" s="101" t="s">
        <v>531</v>
      </c>
      <c r="C93" s="99">
        <v>10</v>
      </c>
      <c r="AW93" s="63">
        <v>34</v>
      </c>
      <c r="AX93" s="86">
        <f t="shared" si="3"/>
        <v>34</v>
      </c>
    </row>
    <row r="94" spans="1:50" s="63" customFormat="1" ht="14.4">
      <c r="A94" s="100" t="s">
        <v>530</v>
      </c>
      <c r="B94" s="101" t="s">
        <v>529</v>
      </c>
      <c r="C94" s="99"/>
      <c r="I94" s="63">
        <v>6</v>
      </c>
      <c r="Z94" s="63">
        <v>6</v>
      </c>
      <c r="AU94" s="63">
        <v>18</v>
      </c>
      <c r="AW94" s="63">
        <v>21</v>
      </c>
      <c r="AX94" s="86">
        <f t="shared" si="3"/>
        <v>51</v>
      </c>
    </row>
    <row r="95" spans="1:50" s="63" customFormat="1" ht="14.4">
      <c r="A95" s="100" t="s">
        <v>528</v>
      </c>
      <c r="B95" s="101" t="s">
        <v>527</v>
      </c>
      <c r="C95" s="99"/>
      <c r="AX95" s="86">
        <f t="shared" si="3"/>
        <v>0</v>
      </c>
    </row>
    <row r="96" spans="1:50" s="63" customFormat="1" ht="14.4">
      <c r="A96" s="100" t="s">
        <v>526</v>
      </c>
      <c r="B96" s="101" t="s">
        <v>525</v>
      </c>
      <c r="C96" s="99"/>
      <c r="I96" s="63">
        <v>6</v>
      </c>
      <c r="Z96" s="63">
        <v>6</v>
      </c>
      <c r="AW96" s="63">
        <v>8</v>
      </c>
      <c r="AX96" s="86">
        <f t="shared" si="3"/>
        <v>20</v>
      </c>
    </row>
    <row r="97" spans="1:50" s="63" customFormat="1" ht="14.4">
      <c r="A97" s="100" t="s">
        <v>524</v>
      </c>
      <c r="B97" s="101" t="s">
        <v>523</v>
      </c>
      <c r="C97" s="99"/>
      <c r="AF97" s="63">
        <v>36</v>
      </c>
      <c r="AW97" s="63">
        <v>50.5</v>
      </c>
      <c r="AX97" s="86">
        <f t="shared" si="3"/>
        <v>86.5</v>
      </c>
    </row>
    <row r="98" spans="1:50" s="63" customFormat="1" ht="14.4">
      <c r="A98" s="100" t="s">
        <v>522</v>
      </c>
      <c r="B98" s="101" t="s">
        <v>521</v>
      </c>
      <c r="C98" s="99"/>
      <c r="K98" s="63">
        <v>4</v>
      </c>
      <c r="P98" s="63">
        <v>6</v>
      </c>
      <c r="AW98" s="63">
        <v>2</v>
      </c>
      <c r="AX98" s="86">
        <f t="shared" si="3"/>
        <v>12</v>
      </c>
    </row>
    <row r="99" spans="1:50" s="63" customFormat="1" ht="14.4">
      <c r="A99" s="100" t="s">
        <v>520</v>
      </c>
      <c r="B99" s="101" t="s">
        <v>519</v>
      </c>
      <c r="C99" s="99"/>
      <c r="P99" s="63">
        <v>6</v>
      </c>
      <c r="AW99" s="63">
        <v>2</v>
      </c>
      <c r="AX99" s="86">
        <f t="shared" si="3"/>
        <v>8</v>
      </c>
    </row>
    <row r="100" spans="1:50" s="63" customFormat="1" ht="14.4">
      <c r="A100" s="100" t="s">
        <v>518</v>
      </c>
      <c r="B100" s="101" t="s">
        <v>517</v>
      </c>
      <c r="C100" s="99"/>
      <c r="K100" s="63">
        <v>4</v>
      </c>
      <c r="AU100" s="63">
        <v>18</v>
      </c>
      <c r="AW100" s="63">
        <v>50</v>
      </c>
      <c r="AX100" s="86">
        <f t="shared" si="3"/>
        <v>72</v>
      </c>
    </row>
    <row r="101" spans="1:50" s="63" customFormat="1" ht="14.4">
      <c r="A101" s="100" t="s">
        <v>516</v>
      </c>
      <c r="B101" s="101" t="s">
        <v>515</v>
      </c>
      <c r="C101" s="99"/>
      <c r="D101" s="63">
        <v>6</v>
      </c>
      <c r="AW101" s="63">
        <v>44</v>
      </c>
      <c r="AX101" s="86">
        <f t="shared" si="3"/>
        <v>50</v>
      </c>
    </row>
    <row r="102" spans="1:50" s="63" customFormat="1" ht="14.4">
      <c r="A102" s="100" t="s">
        <v>514</v>
      </c>
      <c r="B102" s="101" t="s">
        <v>513</v>
      </c>
      <c r="C102" s="99"/>
      <c r="K102" s="63">
        <v>4</v>
      </c>
      <c r="P102" s="63">
        <v>6</v>
      </c>
      <c r="AX102" s="86">
        <f t="shared" si="3"/>
        <v>10</v>
      </c>
    </row>
    <row r="103" spans="1:50" s="63" customFormat="1" ht="14.4">
      <c r="A103" s="100" t="s">
        <v>512</v>
      </c>
      <c r="B103" s="101" t="s">
        <v>511</v>
      </c>
      <c r="C103" s="99"/>
      <c r="K103" s="63">
        <v>4</v>
      </c>
      <c r="AW103" s="63">
        <v>50</v>
      </c>
      <c r="AX103" s="86">
        <f t="shared" si="3"/>
        <v>54</v>
      </c>
    </row>
    <row r="104" spans="1:50" s="63" customFormat="1" ht="14.4">
      <c r="A104" s="100" t="s">
        <v>510</v>
      </c>
      <c r="B104" s="101" t="s">
        <v>509</v>
      </c>
      <c r="C104" s="99"/>
      <c r="AD104" s="63">
        <v>12</v>
      </c>
      <c r="AU104" s="63">
        <v>18</v>
      </c>
      <c r="AW104" s="63">
        <v>57</v>
      </c>
      <c r="AX104" s="86">
        <f t="shared" si="3"/>
        <v>87</v>
      </c>
    </row>
    <row r="105" spans="1:50" s="48" customFormat="1">
      <c r="AX105" s="98"/>
    </row>
  </sheetData>
  <mergeCells count="4">
    <mergeCell ref="A1:AX1"/>
    <mergeCell ref="A2:A3"/>
    <mergeCell ref="B2:B3"/>
    <mergeCell ref="D2:AW2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E6D0D-7B4D-4ADD-B70B-7D752AEA2C14}">
  <dimension ref="A1:AC39"/>
  <sheetViews>
    <sheetView topLeftCell="F1" workbookViewId="0">
      <selection activeCell="T26" sqref="T26"/>
    </sheetView>
  </sheetViews>
  <sheetFormatPr defaultRowHeight="13.8"/>
  <cols>
    <col min="1" max="1" width="13.33203125" customWidth="1"/>
    <col min="2" max="2" width="9.33203125" customWidth="1"/>
    <col min="3" max="3" width="7.5546875" bestFit="1" customWidth="1"/>
    <col min="4" max="4" width="5.5546875" bestFit="1" customWidth="1"/>
    <col min="5" max="5" width="10.5546875" customWidth="1"/>
    <col min="6" max="6" width="14.77734375" customWidth="1"/>
    <col min="12" max="12" width="5.5546875" bestFit="1" customWidth="1"/>
    <col min="13" max="13" width="9.5546875" bestFit="1" customWidth="1"/>
    <col min="15" max="15" width="5.5546875" bestFit="1" customWidth="1"/>
    <col min="16" max="16" width="13.88671875" bestFit="1" customWidth="1"/>
    <col min="17" max="17" width="7.5546875" bestFit="1" customWidth="1"/>
    <col min="18" max="19" width="5.5546875" bestFit="1" customWidth="1"/>
    <col min="21" max="21" width="11.21875" customWidth="1"/>
    <col min="22" max="22" width="5.5546875" bestFit="1" customWidth="1"/>
    <col min="23" max="23" width="9.109375" customWidth="1"/>
    <col min="24" max="24" width="10.44140625" customWidth="1"/>
    <col min="25" max="25" width="5.5546875" bestFit="1" customWidth="1"/>
    <col min="26" max="26" width="7.5546875" bestFit="1" customWidth="1"/>
    <col min="27" max="27" width="5.5546875" bestFit="1" customWidth="1"/>
    <col min="28" max="28" width="11.77734375" customWidth="1"/>
    <col min="29" max="29" width="4.77734375" bestFit="1" customWidth="1"/>
  </cols>
  <sheetData>
    <row r="1" spans="1:29" ht="14.4">
      <c r="A1" s="118" t="s">
        <v>1408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s="45" customFormat="1" ht="14.4" customHeight="1">
      <c r="A2" s="120" t="s">
        <v>843</v>
      </c>
      <c r="B2" s="120" t="s">
        <v>842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9" s="45" customFormat="1" ht="14.4" customHeight="1">
      <c r="A3" s="120"/>
      <c r="B3" s="120"/>
      <c r="C3" s="45" t="s">
        <v>60</v>
      </c>
      <c r="D3" s="45" t="s">
        <v>337</v>
      </c>
      <c r="E3" s="45" t="s">
        <v>841</v>
      </c>
      <c r="F3" s="45" t="s">
        <v>840</v>
      </c>
      <c r="G3" s="45" t="s">
        <v>839</v>
      </c>
      <c r="H3" s="45" t="s">
        <v>838</v>
      </c>
      <c r="I3" s="45" t="s">
        <v>837</v>
      </c>
      <c r="J3" s="45" t="s">
        <v>746</v>
      </c>
      <c r="K3" s="45" t="s">
        <v>836</v>
      </c>
      <c r="L3" s="45" t="s">
        <v>835</v>
      </c>
      <c r="M3" s="45" t="s">
        <v>834</v>
      </c>
      <c r="N3" s="45" t="s">
        <v>833</v>
      </c>
      <c r="O3" s="45" t="s">
        <v>832</v>
      </c>
      <c r="P3" s="45" t="s">
        <v>831</v>
      </c>
      <c r="Q3" s="45" t="s">
        <v>830</v>
      </c>
      <c r="R3" s="45" t="s">
        <v>829</v>
      </c>
      <c r="S3" s="45" t="s">
        <v>828</v>
      </c>
      <c r="T3" s="45" t="s">
        <v>827</v>
      </c>
      <c r="U3" s="45" t="s">
        <v>826</v>
      </c>
      <c r="V3" s="45" t="s">
        <v>825</v>
      </c>
      <c r="W3" s="45" t="s">
        <v>824</v>
      </c>
      <c r="X3" s="45" t="s">
        <v>823</v>
      </c>
      <c r="Y3" s="45" t="s">
        <v>711</v>
      </c>
      <c r="Z3" s="45" t="s">
        <v>822</v>
      </c>
      <c r="AA3" s="45" t="s">
        <v>717</v>
      </c>
      <c r="AB3" s="45" t="s">
        <v>821</v>
      </c>
      <c r="AC3" s="45" t="s">
        <v>67</v>
      </c>
    </row>
    <row r="4" spans="1:29" s="45" customFormat="1" ht="14.4" customHeight="1">
      <c r="A4" s="45" t="s">
        <v>820</v>
      </c>
      <c r="B4" s="45" t="s">
        <v>819</v>
      </c>
      <c r="G4" s="45">
        <v>58</v>
      </c>
      <c r="M4" s="45">
        <v>6</v>
      </c>
      <c r="N4" s="45">
        <v>18</v>
      </c>
      <c r="AC4" s="45">
        <f>SUM(C4:AB4)</f>
        <v>82</v>
      </c>
    </row>
    <row r="5" spans="1:29" s="45" customFormat="1" ht="14.4" customHeight="1">
      <c r="A5" s="45" t="s">
        <v>818</v>
      </c>
      <c r="B5" s="45" t="s">
        <v>817</v>
      </c>
      <c r="U5" s="45">
        <v>18</v>
      </c>
      <c r="AC5" s="63">
        <f t="shared" ref="AC5:AC39" si="0">SUM(C5:AB5)</f>
        <v>18</v>
      </c>
    </row>
    <row r="6" spans="1:29" s="45" customFormat="1" ht="14.4" customHeight="1">
      <c r="A6" s="45" t="s">
        <v>816</v>
      </c>
      <c r="B6" s="45" t="s">
        <v>815</v>
      </c>
      <c r="C6" s="45">
        <v>29</v>
      </c>
      <c r="H6" s="45">
        <v>12</v>
      </c>
      <c r="L6" s="45">
        <v>18</v>
      </c>
      <c r="N6" s="45">
        <v>18</v>
      </c>
      <c r="Y6" s="45">
        <v>29</v>
      </c>
      <c r="AC6" s="63">
        <f t="shared" si="0"/>
        <v>106</v>
      </c>
    </row>
    <row r="7" spans="1:29" s="45" customFormat="1" ht="14.4" customHeight="1">
      <c r="A7" s="45" t="s">
        <v>814</v>
      </c>
      <c r="B7" s="45" t="s">
        <v>813</v>
      </c>
      <c r="U7" s="45">
        <v>18</v>
      </c>
      <c r="AC7" s="63">
        <f t="shared" si="0"/>
        <v>18</v>
      </c>
    </row>
    <row r="8" spans="1:29" s="45" customFormat="1" ht="14.4" customHeight="1">
      <c r="A8" s="45" t="s">
        <v>812</v>
      </c>
      <c r="B8" s="45" t="s">
        <v>811</v>
      </c>
      <c r="S8" s="45">
        <v>6</v>
      </c>
      <c r="T8" s="45">
        <v>3</v>
      </c>
      <c r="U8" s="45">
        <v>18</v>
      </c>
      <c r="AC8" s="63">
        <f t="shared" si="0"/>
        <v>27</v>
      </c>
    </row>
    <row r="9" spans="1:29" s="45" customFormat="1" ht="14.4" customHeight="1">
      <c r="A9" s="45" t="s">
        <v>810</v>
      </c>
      <c r="B9" s="45" t="s">
        <v>809</v>
      </c>
      <c r="C9" s="45">
        <v>29</v>
      </c>
      <c r="G9" s="45">
        <v>76</v>
      </c>
      <c r="N9" s="45">
        <v>18</v>
      </c>
      <c r="U9" s="45">
        <v>18</v>
      </c>
      <c r="Y9" s="45">
        <v>29</v>
      </c>
      <c r="AC9" s="63">
        <f t="shared" si="0"/>
        <v>170</v>
      </c>
    </row>
    <row r="10" spans="1:29" s="45" customFormat="1" ht="14.4" customHeight="1">
      <c r="A10" s="45" t="s">
        <v>808</v>
      </c>
      <c r="B10" s="45" t="s">
        <v>807</v>
      </c>
      <c r="U10" s="45">
        <v>18</v>
      </c>
      <c r="AC10" s="63">
        <f t="shared" si="0"/>
        <v>18</v>
      </c>
    </row>
    <row r="11" spans="1:29" s="45" customFormat="1" ht="14.4" customHeight="1">
      <c r="A11" s="45" t="s">
        <v>806</v>
      </c>
      <c r="B11" s="45" t="s">
        <v>805</v>
      </c>
      <c r="C11" s="45">
        <v>29</v>
      </c>
      <c r="H11" s="45">
        <v>7</v>
      </c>
      <c r="L11" s="45">
        <v>18</v>
      </c>
      <c r="AC11" s="63">
        <f t="shared" si="0"/>
        <v>54</v>
      </c>
    </row>
    <row r="12" spans="1:29" s="45" customFormat="1" ht="14.4" customHeight="1">
      <c r="A12" s="45" t="s">
        <v>804</v>
      </c>
      <c r="B12" s="45" t="s">
        <v>803</v>
      </c>
      <c r="F12" s="45">
        <v>33</v>
      </c>
      <c r="N12" s="45">
        <v>18</v>
      </c>
      <c r="U12" s="45">
        <v>18</v>
      </c>
      <c r="W12" s="45">
        <v>36</v>
      </c>
      <c r="X12" s="45">
        <v>12</v>
      </c>
      <c r="AC12" s="63">
        <f t="shared" si="0"/>
        <v>117</v>
      </c>
    </row>
    <row r="13" spans="1:29" s="45" customFormat="1" ht="14.4" customHeight="1">
      <c r="A13" s="45" t="s">
        <v>802</v>
      </c>
      <c r="B13" s="45" t="s">
        <v>801</v>
      </c>
      <c r="G13" s="45">
        <v>12</v>
      </c>
      <c r="U13" s="45">
        <v>18</v>
      </c>
      <c r="V13" s="45">
        <v>10</v>
      </c>
      <c r="AC13" s="63">
        <f t="shared" si="0"/>
        <v>40</v>
      </c>
    </row>
    <row r="14" spans="1:29" s="45" customFormat="1" ht="14.4" customHeight="1">
      <c r="A14" s="45" t="s">
        <v>800</v>
      </c>
      <c r="B14" s="45" t="s">
        <v>799</v>
      </c>
      <c r="G14" s="45">
        <v>128</v>
      </c>
      <c r="U14" s="45">
        <v>18</v>
      </c>
      <c r="AC14" s="63">
        <f t="shared" si="0"/>
        <v>146</v>
      </c>
    </row>
    <row r="15" spans="1:29" s="45" customFormat="1" ht="14.4" customHeight="1">
      <c r="A15" s="45" t="s">
        <v>798</v>
      </c>
      <c r="B15" s="45" t="s">
        <v>797</v>
      </c>
      <c r="U15" s="45">
        <v>18</v>
      </c>
      <c r="AC15" s="63">
        <f t="shared" si="0"/>
        <v>18</v>
      </c>
    </row>
    <row r="16" spans="1:29" s="45" customFormat="1" ht="14.4" customHeight="1">
      <c r="A16" s="45" t="s">
        <v>796</v>
      </c>
      <c r="B16" s="45" t="s">
        <v>795</v>
      </c>
      <c r="C16" s="45">
        <v>29</v>
      </c>
      <c r="G16" s="45">
        <v>9</v>
      </c>
      <c r="X16" s="45">
        <v>7</v>
      </c>
      <c r="AC16" s="63">
        <f t="shared" si="0"/>
        <v>45</v>
      </c>
    </row>
    <row r="17" spans="1:29" s="45" customFormat="1" ht="14.4" customHeight="1">
      <c r="A17" s="45" t="s">
        <v>794</v>
      </c>
      <c r="B17" s="45" t="s">
        <v>793</v>
      </c>
      <c r="C17" s="45">
        <v>29</v>
      </c>
      <c r="G17" s="45">
        <v>8</v>
      </c>
      <c r="AC17" s="63">
        <f t="shared" si="0"/>
        <v>37</v>
      </c>
    </row>
    <row r="18" spans="1:29" s="45" customFormat="1" ht="14.4" customHeight="1">
      <c r="A18" s="45" t="s">
        <v>792</v>
      </c>
      <c r="B18" s="45" t="s">
        <v>791</v>
      </c>
      <c r="D18" s="45">
        <v>12</v>
      </c>
      <c r="J18" s="45">
        <v>36</v>
      </c>
      <c r="N18" s="45">
        <v>18</v>
      </c>
      <c r="AC18" s="63">
        <f t="shared" si="0"/>
        <v>66</v>
      </c>
    </row>
    <row r="19" spans="1:29" s="45" customFormat="1" ht="14.4" customHeight="1">
      <c r="A19" s="45" t="s">
        <v>790</v>
      </c>
      <c r="B19" s="45" t="s">
        <v>789</v>
      </c>
      <c r="C19" s="45">
        <v>29</v>
      </c>
      <c r="Y19" s="45">
        <v>36</v>
      </c>
      <c r="AB19" s="45">
        <v>6</v>
      </c>
      <c r="AC19" s="63">
        <f t="shared" si="0"/>
        <v>71</v>
      </c>
    </row>
    <row r="20" spans="1:29" s="45" customFormat="1" ht="14.4" customHeight="1">
      <c r="A20" s="45" t="s">
        <v>788</v>
      </c>
      <c r="B20" s="45" t="s">
        <v>787</v>
      </c>
      <c r="C20" s="45">
        <v>29</v>
      </c>
      <c r="AC20" s="63">
        <f t="shared" si="0"/>
        <v>29</v>
      </c>
    </row>
    <row r="21" spans="1:29" s="45" customFormat="1" ht="14.4" customHeight="1">
      <c r="A21" s="45" t="s">
        <v>786</v>
      </c>
      <c r="B21" s="45" t="s">
        <v>785</v>
      </c>
      <c r="C21" s="45">
        <v>29</v>
      </c>
      <c r="G21" s="45">
        <v>78</v>
      </c>
      <c r="AC21" s="63">
        <f t="shared" si="0"/>
        <v>107</v>
      </c>
    </row>
    <row r="22" spans="1:29" s="45" customFormat="1" ht="14.4" customHeight="1">
      <c r="A22" s="45" t="s">
        <v>784</v>
      </c>
      <c r="B22" s="45" t="s">
        <v>783</v>
      </c>
      <c r="C22" s="45">
        <v>13</v>
      </c>
      <c r="U22" s="45">
        <v>18</v>
      </c>
      <c r="AC22" s="63">
        <f t="shared" si="0"/>
        <v>31</v>
      </c>
    </row>
    <row r="23" spans="1:29" s="45" customFormat="1" ht="14.4" customHeight="1">
      <c r="A23" s="45" t="s">
        <v>782</v>
      </c>
      <c r="B23" s="45" t="s">
        <v>781</v>
      </c>
      <c r="J23" s="45">
        <v>36</v>
      </c>
      <c r="AC23" s="63">
        <f t="shared" si="0"/>
        <v>36</v>
      </c>
    </row>
    <row r="24" spans="1:29" s="45" customFormat="1" ht="14.4" customHeight="1">
      <c r="A24" s="45" t="s">
        <v>780</v>
      </c>
      <c r="B24" s="45" t="s">
        <v>779</v>
      </c>
      <c r="C24" s="45">
        <v>29</v>
      </c>
      <c r="Y24" s="45">
        <v>29</v>
      </c>
      <c r="AC24" s="63">
        <f t="shared" si="0"/>
        <v>58</v>
      </c>
    </row>
    <row r="25" spans="1:29" s="45" customFormat="1" ht="14.4" customHeight="1">
      <c r="A25" s="45" t="s">
        <v>778</v>
      </c>
      <c r="B25" s="45" t="s">
        <v>777</v>
      </c>
      <c r="D25" s="45">
        <v>12</v>
      </c>
      <c r="E25" s="45">
        <v>8</v>
      </c>
      <c r="U25" s="45">
        <v>18</v>
      </c>
      <c r="AC25" s="63">
        <f t="shared" si="0"/>
        <v>38</v>
      </c>
    </row>
    <row r="26" spans="1:29" s="45" customFormat="1" ht="14.4" customHeight="1">
      <c r="A26" s="45" t="s">
        <v>776</v>
      </c>
      <c r="B26" s="45" t="s">
        <v>775</v>
      </c>
      <c r="D26" s="45">
        <v>12</v>
      </c>
      <c r="E26" s="45">
        <v>8</v>
      </c>
      <c r="F26" s="45">
        <v>33</v>
      </c>
      <c r="N26" s="45">
        <v>18</v>
      </c>
      <c r="U26" s="45">
        <v>18</v>
      </c>
      <c r="AC26" s="63">
        <f t="shared" si="0"/>
        <v>89</v>
      </c>
    </row>
    <row r="27" spans="1:29" s="45" customFormat="1" ht="14.4" customHeight="1">
      <c r="A27" s="45" t="s">
        <v>774</v>
      </c>
      <c r="B27" s="45" t="s">
        <v>773</v>
      </c>
      <c r="D27" s="45">
        <v>12</v>
      </c>
      <c r="E27" s="45">
        <v>8</v>
      </c>
      <c r="Y27" s="45">
        <v>29</v>
      </c>
      <c r="AC27" s="63">
        <f t="shared" si="0"/>
        <v>49</v>
      </c>
    </row>
    <row r="28" spans="1:29" s="45" customFormat="1" ht="14.4" customHeight="1">
      <c r="A28" s="45" t="s">
        <v>772</v>
      </c>
      <c r="B28" s="45" t="s">
        <v>771</v>
      </c>
      <c r="F28" s="45">
        <v>33</v>
      </c>
      <c r="U28" s="45">
        <v>18</v>
      </c>
      <c r="AC28" s="63">
        <f t="shared" si="0"/>
        <v>51</v>
      </c>
    </row>
    <row r="29" spans="1:29" s="45" customFormat="1" ht="14.4" customHeight="1">
      <c r="A29" s="45" t="s">
        <v>770</v>
      </c>
      <c r="B29" s="45" t="s">
        <v>769</v>
      </c>
      <c r="I29" s="45">
        <v>36</v>
      </c>
      <c r="L29" s="45">
        <v>18</v>
      </c>
      <c r="AC29" s="63">
        <f t="shared" si="0"/>
        <v>54</v>
      </c>
    </row>
    <row r="30" spans="1:29" s="45" customFormat="1" ht="14.4" customHeight="1">
      <c r="A30" s="45" t="s">
        <v>768</v>
      </c>
      <c r="B30" s="45" t="s">
        <v>767</v>
      </c>
      <c r="G30" s="45">
        <v>15</v>
      </c>
      <c r="M30" s="45">
        <v>3</v>
      </c>
      <c r="P30" s="45">
        <v>8</v>
      </c>
      <c r="Q30" s="45">
        <v>26</v>
      </c>
      <c r="U30" s="45">
        <v>18</v>
      </c>
      <c r="W30" s="45">
        <v>4</v>
      </c>
      <c r="Y30" s="45">
        <v>29</v>
      </c>
      <c r="AC30" s="63">
        <f t="shared" si="0"/>
        <v>103</v>
      </c>
    </row>
    <row r="31" spans="1:29" s="45" customFormat="1" ht="14.4" customHeight="1">
      <c r="A31" s="45" t="s">
        <v>766</v>
      </c>
      <c r="B31" s="45" t="s">
        <v>765</v>
      </c>
      <c r="D31" s="45">
        <v>12</v>
      </c>
      <c r="G31" s="45">
        <v>8</v>
      </c>
      <c r="J31" s="45">
        <v>36</v>
      </c>
      <c r="M31" s="45">
        <v>15</v>
      </c>
      <c r="N31" s="45">
        <v>18</v>
      </c>
      <c r="Q31" s="45">
        <v>18</v>
      </c>
      <c r="Y31" s="45">
        <v>29</v>
      </c>
      <c r="Z31" s="45">
        <v>40</v>
      </c>
      <c r="AC31" s="63">
        <f t="shared" si="0"/>
        <v>176</v>
      </c>
    </row>
    <row r="32" spans="1:29" s="45" customFormat="1" ht="14.4" customHeight="1">
      <c r="A32" s="45" t="s">
        <v>764</v>
      </c>
      <c r="B32" s="45" t="s">
        <v>763</v>
      </c>
      <c r="J32" s="45">
        <v>36</v>
      </c>
      <c r="Y32" s="45">
        <v>29</v>
      </c>
      <c r="AA32" s="45">
        <v>36</v>
      </c>
      <c r="AC32" s="63">
        <f t="shared" si="0"/>
        <v>101</v>
      </c>
    </row>
    <row r="33" spans="1:29" s="45" customFormat="1" ht="14.4" customHeight="1">
      <c r="A33" s="45" t="s">
        <v>762</v>
      </c>
      <c r="B33" s="45" t="s">
        <v>761</v>
      </c>
      <c r="Q33" s="45">
        <v>26</v>
      </c>
      <c r="W33" s="45">
        <v>4</v>
      </c>
      <c r="AC33" s="63">
        <f t="shared" si="0"/>
        <v>30</v>
      </c>
    </row>
    <row r="34" spans="1:29" s="45" customFormat="1" ht="14.4" customHeight="1">
      <c r="A34" s="45" t="s">
        <v>760</v>
      </c>
      <c r="B34" s="45" t="s">
        <v>759</v>
      </c>
      <c r="C34" s="45">
        <v>28</v>
      </c>
      <c r="N34" s="45">
        <v>18</v>
      </c>
      <c r="U34" s="45">
        <v>18</v>
      </c>
      <c r="V34" s="45">
        <v>38</v>
      </c>
      <c r="AC34" s="63">
        <f t="shared" si="0"/>
        <v>102</v>
      </c>
    </row>
    <row r="35" spans="1:29" s="45" customFormat="1" ht="14.4" customHeight="1">
      <c r="A35" s="45" t="s">
        <v>758</v>
      </c>
      <c r="B35" s="45" t="s">
        <v>757</v>
      </c>
      <c r="C35" s="45">
        <v>69</v>
      </c>
      <c r="AA35" s="45">
        <v>36</v>
      </c>
      <c r="AC35" s="63">
        <f t="shared" si="0"/>
        <v>105</v>
      </c>
    </row>
    <row r="36" spans="1:29" s="45" customFormat="1" ht="14.4" customHeight="1">
      <c r="A36" s="45" t="s">
        <v>756</v>
      </c>
      <c r="B36" s="45" t="s">
        <v>755</v>
      </c>
      <c r="U36" s="45">
        <v>18</v>
      </c>
      <c r="V36" s="45">
        <v>30</v>
      </c>
      <c r="AC36" s="63">
        <f t="shared" si="0"/>
        <v>48</v>
      </c>
    </row>
    <row r="37" spans="1:29" s="45" customFormat="1" ht="14.4" customHeight="1">
      <c r="A37" s="45" t="s">
        <v>754</v>
      </c>
      <c r="B37" s="45" t="s">
        <v>753</v>
      </c>
      <c r="C37" s="45">
        <v>14</v>
      </c>
      <c r="N37" s="45">
        <v>18</v>
      </c>
      <c r="U37" s="45">
        <v>18</v>
      </c>
      <c r="AC37" s="63">
        <f t="shared" si="0"/>
        <v>50</v>
      </c>
    </row>
    <row r="38" spans="1:29" s="45" customFormat="1" ht="14.4" customHeight="1">
      <c r="A38" s="45" t="s">
        <v>752</v>
      </c>
      <c r="B38" s="45" t="s">
        <v>751</v>
      </c>
      <c r="N38" s="45">
        <v>18</v>
      </c>
      <c r="O38" s="45">
        <v>6</v>
      </c>
      <c r="P38" s="45">
        <v>8</v>
      </c>
      <c r="U38" s="45">
        <v>18</v>
      </c>
      <c r="Y38" s="45">
        <v>29</v>
      </c>
      <c r="AC38" s="63">
        <f t="shared" si="0"/>
        <v>79</v>
      </c>
    </row>
    <row r="39" spans="1:29" s="45" customFormat="1" ht="14.4">
      <c r="A39" s="45" t="s">
        <v>750</v>
      </c>
      <c r="B39" s="45" t="s">
        <v>749</v>
      </c>
      <c r="D39" s="45">
        <v>12</v>
      </c>
      <c r="F39" s="45">
        <v>30</v>
      </c>
      <c r="I39" s="45">
        <v>36</v>
      </c>
      <c r="K39" s="45">
        <v>12</v>
      </c>
      <c r="U39" s="45">
        <v>18</v>
      </c>
      <c r="V39" s="45">
        <v>18</v>
      </c>
      <c r="Y39" s="45">
        <v>36</v>
      </c>
      <c r="AC39" s="63">
        <f t="shared" si="0"/>
        <v>162</v>
      </c>
    </row>
  </sheetData>
  <mergeCells count="4">
    <mergeCell ref="A1:AC1"/>
    <mergeCell ref="A2:A3"/>
    <mergeCell ref="B2:B3"/>
    <mergeCell ref="C2:AB2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1395-31F1-49AA-8EDC-47347DEB691E}">
  <dimension ref="A1:AP373"/>
  <sheetViews>
    <sheetView zoomScaleNormal="100" zoomScaleSheetLayoutView="71" workbookViewId="0">
      <selection activeCell="G9" sqref="G9"/>
    </sheetView>
  </sheetViews>
  <sheetFormatPr defaultColWidth="9" defaultRowHeight="14.4"/>
  <cols>
    <col min="1" max="1" width="10.88671875" style="56" customWidth="1"/>
    <col min="2" max="2" width="7.5546875" style="55" bestFit="1" customWidth="1"/>
    <col min="3" max="3" width="18.33203125" style="55" bestFit="1" customWidth="1"/>
    <col min="4" max="4" width="6.44140625" style="55" customWidth="1"/>
    <col min="5" max="5" width="7.5546875" style="55" bestFit="1" customWidth="1"/>
    <col min="6" max="6" width="9.5546875" style="55" bestFit="1" customWidth="1"/>
    <col min="7" max="7" width="7.5546875" style="55" bestFit="1" customWidth="1"/>
    <col min="8" max="8" width="18" style="55" bestFit="1" customWidth="1"/>
    <col min="9" max="9" width="18.33203125" style="55" bestFit="1" customWidth="1"/>
    <col min="10" max="10" width="9.5546875" style="55" bestFit="1" customWidth="1"/>
    <col min="11" max="11" width="13.88671875" style="55" bestFit="1" customWidth="1"/>
    <col min="12" max="12" width="9.5546875" style="55" bestFit="1" customWidth="1"/>
    <col min="13" max="13" width="7.5546875" style="55" bestFit="1" customWidth="1"/>
    <col min="14" max="14" width="5.77734375" style="55" bestFit="1" customWidth="1"/>
    <col min="15" max="15" width="7.77734375" style="55" bestFit="1" customWidth="1"/>
    <col min="16" max="16" width="5.77734375" style="55" bestFit="1" customWidth="1"/>
    <col min="17" max="17" width="5.77734375" style="54" bestFit="1" customWidth="1"/>
    <col min="18" max="18" width="7.77734375" style="54" bestFit="1" customWidth="1"/>
    <col min="19" max="19" width="5.5546875" style="54" bestFit="1" customWidth="1"/>
    <col min="20" max="20" width="12.109375" style="54" bestFit="1" customWidth="1"/>
    <col min="21" max="21" width="9.5546875" style="54" bestFit="1" customWidth="1"/>
    <col min="22" max="22" width="20.44140625" style="54" bestFit="1" customWidth="1"/>
    <col min="23" max="23" width="19.33203125" style="54" bestFit="1" customWidth="1"/>
    <col min="24" max="24" width="29.21875" style="54" bestFit="1" customWidth="1"/>
    <col min="25" max="25" width="13.88671875" style="54" bestFit="1" customWidth="1"/>
    <col min="26" max="26" width="18.33203125" style="54" bestFit="1" customWidth="1"/>
    <col min="27" max="27" width="11.6640625" style="54" bestFit="1" customWidth="1"/>
    <col min="28" max="28" width="13.88671875" style="54" bestFit="1" customWidth="1"/>
    <col min="29" max="29" width="10.33203125" style="54" bestFit="1" customWidth="1"/>
    <col min="30" max="30" width="9.5546875" style="54" bestFit="1" customWidth="1"/>
    <col min="31" max="31" width="13.88671875" style="54" bestFit="1" customWidth="1"/>
    <col min="32" max="32" width="15.109375" style="54" customWidth="1"/>
    <col min="33" max="33" width="13.88671875" style="54" bestFit="1" customWidth="1"/>
    <col min="34" max="34" width="38" style="54" bestFit="1" customWidth="1"/>
    <col min="35" max="35" width="11.6640625" style="54" bestFit="1" customWidth="1"/>
    <col min="36" max="36" width="13.88671875" style="54" bestFit="1" customWidth="1"/>
    <col min="37" max="37" width="9.5546875" style="54" bestFit="1" customWidth="1"/>
    <col min="38" max="38" width="5.5546875" style="54" bestFit="1" customWidth="1"/>
    <col min="39" max="276" width="10" style="54" customWidth="1"/>
    <col min="277" max="16384" width="9" style="54"/>
  </cols>
  <sheetData>
    <row r="1" spans="1:42" s="60" customFormat="1">
      <c r="A1" s="167" t="s">
        <v>1566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9"/>
      <c r="AM1" s="61"/>
      <c r="AN1" s="61"/>
      <c r="AO1" s="61"/>
      <c r="AP1" s="61"/>
    </row>
    <row r="2" spans="1:42" s="91" customFormat="1" ht="14.4" customHeight="1">
      <c r="A2" s="163" t="s">
        <v>1565</v>
      </c>
      <c r="B2" s="165" t="s">
        <v>1564</v>
      </c>
      <c r="C2" s="170" t="s">
        <v>1563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63"/>
    </row>
    <row r="3" spans="1:42" s="91" customFormat="1">
      <c r="A3" s="164"/>
      <c r="B3" s="166"/>
      <c r="C3" s="97" t="s">
        <v>2014</v>
      </c>
      <c r="D3" s="92" t="s">
        <v>1562</v>
      </c>
      <c r="E3" s="92" t="s">
        <v>1561</v>
      </c>
      <c r="F3" s="92" t="s">
        <v>1560</v>
      </c>
      <c r="G3" s="92" t="s">
        <v>1559</v>
      </c>
      <c r="H3" s="92" t="s">
        <v>1558</v>
      </c>
      <c r="I3" s="92" t="s">
        <v>1557</v>
      </c>
      <c r="J3" s="92" t="s">
        <v>1556</v>
      </c>
      <c r="K3" s="92" t="s">
        <v>1555</v>
      </c>
      <c r="L3" s="92" t="s">
        <v>1554</v>
      </c>
      <c r="M3" s="92" t="s">
        <v>1553</v>
      </c>
      <c r="N3" s="92" t="s">
        <v>1548</v>
      </c>
      <c r="O3" s="92" t="s">
        <v>1552</v>
      </c>
      <c r="P3" s="92" t="s">
        <v>1551</v>
      </c>
      <c r="Q3" s="92" t="s">
        <v>1550</v>
      </c>
      <c r="R3" s="92" t="s">
        <v>1549</v>
      </c>
      <c r="S3" s="92" t="s">
        <v>1548</v>
      </c>
      <c r="T3" s="92" t="s">
        <v>1547</v>
      </c>
      <c r="U3" s="92" t="s">
        <v>1546</v>
      </c>
      <c r="V3" s="92" t="s">
        <v>1545</v>
      </c>
      <c r="W3" s="92" t="s">
        <v>1544</v>
      </c>
      <c r="X3" s="92" t="s">
        <v>1543</v>
      </c>
      <c r="Y3" s="92" t="s">
        <v>1542</v>
      </c>
      <c r="Z3" s="92" t="s">
        <v>1541</v>
      </c>
      <c r="AA3" s="92" t="s">
        <v>1540</v>
      </c>
      <c r="AB3" s="92" t="s">
        <v>1539</v>
      </c>
      <c r="AC3" s="92" t="s">
        <v>1538</v>
      </c>
      <c r="AD3" s="92" t="s">
        <v>1537</v>
      </c>
      <c r="AE3" s="92" t="s">
        <v>1536</v>
      </c>
      <c r="AF3" s="92" t="s">
        <v>1535</v>
      </c>
      <c r="AG3" s="92" t="s">
        <v>1534</v>
      </c>
      <c r="AH3" s="92" t="s">
        <v>1533</v>
      </c>
      <c r="AI3" s="92" t="s">
        <v>1532</v>
      </c>
      <c r="AJ3" s="92" t="s">
        <v>1531</v>
      </c>
      <c r="AK3" s="92" t="s">
        <v>1530</v>
      </c>
      <c r="AL3" s="93" t="s">
        <v>1622</v>
      </c>
    </row>
    <row r="4" spans="1:42" s="91" customFormat="1">
      <c r="A4" s="92" t="s">
        <v>1529</v>
      </c>
      <c r="B4" s="92" t="s">
        <v>1528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>
        <v>18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>
        <f>SUM(C4:AK4)</f>
        <v>18</v>
      </c>
    </row>
    <row r="5" spans="1:42" s="91" customFormat="1">
      <c r="A5" s="92" t="s">
        <v>1527</v>
      </c>
      <c r="B5" s="92" t="s">
        <v>1526</v>
      </c>
      <c r="C5" s="92">
        <v>8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>
        <v>4</v>
      </c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>
        <f t="shared" ref="AL5:AL61" si="0">SUM(C5:AK5)</f>
        <v>12</v>
      </c>
    </row>
    <row r="6" spans="1:42" s="91" customFormat="1">
      <c r="A6" s="92" t="s">
        <v>1525</v>
      </c>
      <c r="B6" s="92" t="s">
        <v>1524</v>
      </c>
      <c r="C6" s="92"/>
      <c r="D6" s="92"/>
      <c r="E6" s="92"/>
      <c r="F6" s="92"/>
      <c r="G6" s="92"/>
      <c r="H6" s="92"/>
      <c r="I6" s="92"/>
      <c r="J6" s="92"/>
      <c r="K6" s="92">
        <v>27</v>
      </c>
      <c r="L6" s="92"/>
      <c r="M6" s="92"/>
      <c r="N6" s="92"/>
      <c r="O6" s="92"/>
      <c r="P6" s="92"/>
      <c r="Q6" s="92"/>
      <c r="R6" s="92"/>
      <c r="S6" s="92">
        <v>18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>
        <v>18</v>
      </c>
      <c r="AE6" s="92"/>
      <c r="AF6" s="92"/>
      <c r="AG6" s="92"/>
      <c r="AH6" s="92"/>
      <c r="AI6" s="92"/>
      <c r="AJ6" s="92"/>
      <c r="AK6" s="92"/>
      <c r="AL6" s="92">
        <f t="shared" si="0"/>
        <v>63</v>
      </c>
    </row>
    <row r="7" spans="1:42" s="91" customFormat="1">
      <c r="A7" s="92" t="s">
        <v>1523</v>
      </c>
      <c r="B7" s="92" t="s">
        <v>1522</v>
      </c>
      <c r="C7" s="92"/>
      <c r="D7" s="92"/>
      <c r="E7" s="92">
        <v>16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>
        <v>24</v>
      </c>
      <c r="Y7" s="92">
        <v>26</v>
      </c>
      <c r="Z7" s="92">
        <v>4</v>
      </c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>
        <f t="shared" si="0"/>
        <v>70</v>
      </c>
    </row>
    <row r="8" spans="1:42" s="91" customFormat="1">
      <c r="A8" s="92" t="s">
        <v>1521</v>
      </c>
      <c r="B8" s="92" t="s">
        <v>1520</v>
      </c>
      <c r="C8" s="92"/>
      <c r="D8" s="92"/>
      <c r="E8" s="92"/>
      <c r="F8" s="92"/>
      <c r="G8" s="92"/>
      <c r="H8" s="92">
        <v>6</v>
      </c>
      <c r="I8" s="92"/>
      <c r="J8" s="92"/>
      <c r="K8" s="92"/>
      <c r="L8" s="92"/>
      <c r="M8" s="92"/>
      <c r="N8" s="92"/>
      <c r="O8" s="92"/>
      <c r="P8" s="92"/>
      <c r="Q8" s="92"/>
      <c r="R8" s="92">
        <v>6</v>
      </c>
      <c r="S8" s="92"/>
      <c r="T8" s="92">
        <v>6</v>
      </c>
      <c r="U8" s="92"/>
      <c r="V8" s="92"/>
      <c r="W8" s="92"/>
      <c r="X8" s="92"/>
      <c r="Y8" s="92"/>
      <c r="Z8" s="92"/>
      <c r="AA8" s="92">
        <v>10</v>
      </c>
      <c r="AB8" s="92"/>
      <c r="AC8" s="92"/>
      <c r="AD8" s="92"/>
      <c r="AE8" s="92"/>
      <c r="AF8" s="92">
        <v>9</v>
      </c>
      <c r="AG8" s="92"/>
      <c r="AH8" s="92"/>
      <c r="AI8" s="92"/>
      <c r="AJ8" s="92"/>
      <c r="AK8" s="92"/>
      <c r="AL8" s="92">
        <f t="shared" si="0"/>
        <v>37</v>
      </c>
    </row>
    <row r="9" spans="1:42" s="91" customFormat="1">
      <c r="A9" s="92" t="s">
        <v>1519</v>
      </c>
      <c r="B9" s="92" t="s">
        <v>1518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>
        <v>26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>
        <f t="shared" si="0"/>
        <v>26</v>
      </c>
    </row>
    <row r="10" spans="1:42" s="91" customFormat="1">
      <c r="A10" s="92" t="s">
        <v>1517</v>
      </c>
      <c r="B10" s="92" t="s">
        <v>1516</v>
      </c>
      <c r="C10" s="92"/>
      <c r="D10" s="92"/>
      <c r="E10" s="92"/>
      <c r="F10" s="92"/>
      <c r="G10" s="92"/>
      <c r="H10" s="92">
        <v>6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>
        <v>18</v>
      </c>
      <c r="T10" s="92"/>
      <c r="U10" s="92">
        <v>12</v>
      </c>
      <c r="V10" s="92"/>
      <c r="W10" s="92"/>
      <c r="X10" s="92"/>
      <c r="Y10" s="92"/>
      <c r="Z10" s="92"/>
      <c r="AA10" s="92">
        <v>4</v>
      </c>
      <c r="AB10" s="92"/>
      <c r="AC10" s="92"/>
      <c r="AD10" s="92"/>
      <c r="AE10" s="92"/>
      <c r="AF10" s="92">
        <v>9</v>
      </c>
      <c r="AG10" s="92"/>
      <c r="AH10" s="92"/>
      <c r="AI10" s="92"/>
      <c r="AJ10" s="92"/>
      <c r="AK10" s="92"/>
      <c r="AL10" s="92">
        <f t="shared" si="0"/>
        <v>49</v>
      </c>
    </row>
    <row r="11" spans="1:42" s="91" customFormat="1">
      <c r="A11" s="92" t="s">
        <v>1515</v>
      </c>
      <c r="B11" s="92" t="s">
        <v>1514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>
        <v>18</v>
      </c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>
        <v>9</v>
      </c>
      <c r="AG11" s="92"/>
      <c r="AH11" s="92"/>
      <c r="AI11" s="92"/>
      <c r="AJ11" s="92"/>
      <c r="AK11" s="92"/>
      <c r="AL11" s="92">
        <f t="shared" si="0"/>
        <v>27</v>
      </c>
    </row>
    <row r="12" spans="1:42" s="91" customFormat="1">
      <c r="A12" s="92" t="s">
        <v>1513</v>
      </c>
      <c r="B12" s="92" t="s">
        <v>1512</v>
      </c>
      <c r="C12" s="92"/>
      <c r="D12" s="92"/>
      <c r="E12" s="92">
        <v>16</v>
      </c>
      <c r="F12" s="92"/>
      <c r="G12" s="92"/>
      <c r="H12" s="92">
        <v>6</v>
      </c>
      <c r="I12" s="92"/>
      <c r="J12" s="92"/>
      <c r="K12" s="92"/>
      <c r="L12" s="92"/>
      <c r="M12" s="92">
        <v>29</v>
      </c>
      <c r="N12" s="92"/>
      <c r="O12" s="92"/>
      <c r="P12" s="92"/>
      <c r="Q12" s="92"/>
      <c r="R12" s="92"/>
      <c r="S12" s="92"/>
      <c r="T12" s="92">
        <v>6</v>
      </c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>
        <f t="shared" si="0"/>
        <v>57</v>
      </c>
    </row>
    <row r="13" spans="1:42" s="91" customFormat="1">
      <c r="A13" s="92" t="s">
        <v>1511</v>
      </c>
      <c r="B13" s="92" t="s">
        <v>1510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>
        <v>29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>
        <v>15</v>
      </c>
      <c r="AE13" s="92"/>
      <c r="AF13" s="92"/>
      <c r="AG13" s="92"/>
      <c r="AH13" s="92"/>
      <c r="AI13" s="92"/>
      <c r="AJ13" s="92"/>
      <c r="AK13" s="92"/>
      <c r="AL13" s="92">
        <f t="shared" si="0"/>
        <v>44</v>
      </c>
    </row>
    <row r="14" spans="1:42" s="91" customFormat="1">
      <c r="A14" s="92" t="s">
        <v>1509</v>
      </c>
      <c r="B14" s="92" t="s">
        <v>1508</v>
      </c>
      <c r="C14" s="92"/>
      <c r="D14" s="92"/>
      <c r="E14" s="92">
        <v>16</v>
      </c>
      <c r="F14" s="92"/>
      <c r="G14" s="92"/>
      <c r="H14" s="92"/>
      <c r="I14" s="92"/>
      <c r="J14" s="92"/>
      <c r="K14" s="92"/>
      <c r="L14" s="92"/>
      <c r="M14" s="92"/>
      <c r="N14" s="92"/>
      <c r="O14" s="92">
        <v>20</v>
      </c>
      <c r="P14" s="92"/>
      <c r="Q14" s="92"/>
      <c r="R14" s="92">
        <v>6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>
        <v>12</v>
      </c>
      <c r="AF14" s="92"/>
      <c r="AG14" s="92"/>
      <c r="AH14" s="92"/>
      <c r="AI14" s="92"/>
      <c r="AJ14" s="92"/>
      <c r="AK14" s="92"/>
      <c r="AL14" s="92">
        <f t="shared" si="0"/>
        <v>54</v>
      </c>
    </row>
    <row r="15" spans="1:42" s="91" customFormat="1">
      <c r="A15" s="92" t="s">
        <v>1507</v>
      </c>
      <c r="B15" s="92" t="s">
        <v>1506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>
        <v>18</v>
      </c>
      <c r="T15" s="92"/>
      <c r="U15" s="92">
        <v>12</v>
      </c>
      <c r="V15" s="92"/>
      <c r="W15" s="92"/>
      <c r="X15" s="92"/>
      <c r="Y15" s="92"/>
      <c r="Z15" s="92"/>
      <c r="AA15" s="92"/>
      <c r="AB15" s="92"/>
      <c r="AC15" s="92"/>
      <c r="AD15" s="92"/>
      <c r="AE15" s="92">
        <v>8</v>
      </c>
      <c r="AF15" s="92">
        <v>9</v>
      </c>
      <c r="AG15" s="92"/>
      <c r="AH15" s="92"/>
      <c r="AI15" s="92"/>
      <c r="AJ15" s="92"/>
      <c r="AK15" s="92"/>
      <c r="AL15" s="92">
        <f t="shared" si="0"/>
        <v>47</v>
      </c>
    </row>
    <row r="16" spans="1:42" s="91" customFormat="1">
      <c r="A16" s="92" t="s">
        <v>1505</v>
      </c>
      <c r="B16" s="92" t="s">
        <v>1504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>
        <v>4</v>
      </c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>
        <f t="shared" si="0"/>
        <v>4</v>
      </c>
    </row>
    <row r="17" spans="1:38" s="91" customFormat="1">
      <c r="A17" s="92" t="s">
        <v>1503</v>
      </c>
      <c r="B17" s="92" t="s">
        <v>1502</v>
      </c>
      <c r="C17" s="92"/>
      <c r="D17" s="92"/>
      <c r="E17" s="92"/>
      <c r="F17" s="92">
        <v>3</v>
      </c>
      <c r="G17" s="92"/>
      <c r="H17" s="92"/>
      <c r="I17" s="92"/>
      <c r="J17" s="92"/>
      <c r="K17" s="92">
        <v>36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>
        <v>8</v>
      </c>
      <c r="AB17" s="92"/>
      <c r="AC17" s="92"/>
      <c r="AD17" s="92"/>
      <c r="AE17" s="92"/>
      <c r="AF17" s="92">
        <v>9</v>
      </c>
      <c r="AG17" s="92"/>
      <c r="AH17" s="92"/>
      <c r="AI17" s="92"/>
      <c r="AJ17" s="92"/>
      <c r="AK17" s="92"/>
      <c r="AL17" s="92">
        <f t="shared" si="0"/>
        <v>56</v>
      </c>
    </row>
    <row r="18" spans="1:38" s="91" customFormat="1">
      <c r="A18" s="92" t="s">
        <v>1501</v>
      </c>
      <c r="B18" s="92" t="s">
        <v>1500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>
        <v>36</v>
      </c>
      <c r="Q18" s="92">
        <v>36</v>
      </c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>
        <f t="shared" si="0"/>
        <v>72</v>
      </c>
    </row>
    <row r="19" spans="1:38" s="91" customFormat="1">
      <c r="A19" s="92" t="s">
        <v>1499</v>
      </c>
      <c r="B19" s="92" t="s">
        <v>1498</v>
      </c>
      <c r="C19" s="92"/>
      <c r="D19" s="92"/>
      <c r="E19" s="92">
        <v>15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>
        <v>18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>
        <v>9</v>
      </c>
      <c r="AG19" s="92">
        <v>12</v>
      </c>
      <c r="AH19" s="92"/>
      <c r="AI19" s="92"/>
      <c r="AJ19" s="92"/>
      <c r="AK19" s="92"/>
      <c r="AL19" s="92">
        <f t="shared" si="0"/>
        <v>54</v>
      </c>
    </row>
    <row r="20" spans="1:38" s="91" customFormat="1">
      <c r="A20" s="92" t="s">
        <v>1497</v>
      </c>
      <c r="B20" s="92" t="s">
        <v>1496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>
        <v>29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>
        <f t="shared" si="0"/>
        <v>29</v>
      </c>
    </row>
    <row r="21" spans="1:38" s="91" customFormat="1">
      <c r="A21" s="92" t="s">
        <v>1495</v>
      </c>
      <c r="B21" s="92" t="s">
        <v>1494</v>
      </c>
      <c r="C21" s="92"/>
      <c r="D21" s="92"/>
      <c r="E21" s="92"/>
      <c r="F21" s="92"/>
      <c r="G21" s="92"/>
      <c r="H21" s="92"/>
      <c r="I21" s="92"/>
      <c r="J21" s="92"/>
      <c r="K21" s="92">
        <v>36</v>
      </c>
      <c r="L21" s="92">
        <v>2</v>
      </c>
      <c r="M21" s="92"/>
      <c r="N21" s="92"/>
      <c r="O21" s="92"/>
      <c r="P21" s="92"/>
      <c r="Q21" s="92"/>
      <c r="R21" s="92"/>
      <c r="S21" s="92">
        <v>18</v>
      </c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>
        <f t="shared" si="0"/>
        <v>56</v>
      </c>
    </row>
    <row r="22" spans="1:38" s="91" customFormat="1">
      <c r="A22" s="92" t="s">
        <v>1493</v>
      </c>
      <c r="B22" s="92" t="s">
        <v>1492</v>
      </c>
      <c r="C22" s="92"/>
      <c r="D22" s="92">
        <v>36</v>
      </c>
      <c r="E22" s="92">
        <v>16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>
        <v>18</v>
      </c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>
        <v>4</v>
      </c>
      <c r="AE22" s="92"/>
      <c r="AF22" s="92"/>
      <c r="AG22" s="92"/>
      <c r="AH22" s="92"/>
      <c r="AI22" s="92"/>
      <c r="AJ22" s="92"/>
      <c r="AK22" s="92"/>
      <c r="AL22" s="92">
        <f t="shared" si="0"/>
        <v>74</v>
      </c>
    </row>
    <row r="23" spans="1:38" s="91" customFormat="1">
      <c r="A23" s="92" t="s">
        <v>1491</v>
      </c>
      <c r="B23" s="92" t="s">
        <v>1490</v>
      </c>
      <c r="C23" s="92"/>
      <c r="D23" s="92">
        <v>29</v>
      </c>
      <c r="E23" s="92"/>
      <c r="F23" s="92">
        <v>3</v>
      </c>
      <c r="G23" s="92"/>
      <c r="H23" s="92"/>
      <c r="I23" s="92"/>
      <c r="J23" s="92"/>
      <c r="K23" s="92">
        <v>6</v>
      </c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>
        <v>26</v>
      </c>
      <c r="Z23" s="92"/>
      <c r="AA23" s="92"/>
      <c r="AB23" s="92">
        <v>8</v>
      </c>
      <c r="AC23" s="92"/>
      <c r="AD23" s="92"/>
      <c r="AE23" s="92"/>
      <c r="AF23" s="92"/>
      <c r="AG23" s="92"/>
      <c r="AH23" s="92"/>
      <c r="AI23" s="92"/>
      <c r="AJ23" s="92"/>
      <c r="AK23" s="92"/>
      <c r="AL23" s="92">
        <f t="shared" si="0"/>
        <v>72</v>
      </c>
    </row>
    <row r="24" spans="1:38" s="91" customFormat="1">
      <c r="A24" s="92" t="s">
        <v>1489</v>
      </c>
      <c r="B24" s="92" t="s">
        <v>1488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>
        <f t="shared" si="0"/>
        <v>0</v>
      </c>
    </row>
    <row r="25" spans="1:38" s="91" customFormat="1">
      <c r="A25" s="92" t="s">
        <v>1487</v>
      </c>
      <c r="B25" s="92" t="s">
        <v>1486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>
        <v>29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>
        <f t="shared" si="0"/>
        <v>29</v>
      </c>
    </row>
    <row r="26" spans="1:38" s="91" customFormat="1">
      <c r="A26" s="92" t="s">
        <v>1485</v>
      </c>
      <c r="B26" s="92" t="s">
        <v>1484</v>
      </c>
      <c r="C26" s="92"/>
      <c r="D26" s="92"/>
      <c r="E26" s="92"/>
      <c r="F26" s="92"/>
      <c r="G26" s="92"/>
      <c r="H26" s="92"/>
      <c r="I26" s="92"/>
      <c r="J26" s="92"/>
      <c r="K26" s="92">
        <v>36</v>
      </c>
      <c r="L26" s="92"/>
      <c r="M26" s="92"/>
      <c r="N26" s="92"/>
      <c r="O26" s="92"/>
      <c r="P26" s="92"/>
      <c r="Q26" s="92"/>
      <c r="R26" s="92"/>
      <c r="S26" s="92">
        <v>18</v>
      </c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>
        <f t="shared" si="0"/>
        <v>54</v>
      </c>
    </row>
    <row r="27" spans="1:38" s="91" customFormat="1">
      <c r="A27" s="92" t="s">
        <v>1483</v>
      </c>
      <c r="B27" s="92" t="s">
        <v>1482</v>
      </c>
      <c r="C27" s="92"/>
      <c r="D27" s="92"/>
      <c r="E27" s="92">
        <v>16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>
        <f t="shared" si="0"/>
        <v>16</v>
      </c>
    </row>
    <row r="28" spans="1:38" s="91" customFormat="1">
      <c r="A28" s="92" t="s">
        <v>1481</v>
      </c>
      <c r="B28" s="92" t="s">
        <v>1480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>
        <f t="shared" si="0"/>
        <v>0</v>
      </c>
    </row>
    <row r="29" spans="1:38" s="91" customFormat="1">
      <c r="A29" s="92" t="s">
        <v>1479</v>
      </c>
      <c r="B29" s="92" t="s">
        <v>1478</v>
      </c>
      <c r="C29" s="92"/>
      <c r="D29" s="92">
        <v>26</v>
      </c>
      <c r="E29" s="92"/>
      <c r="F29" s="92"/>
      <c r="G29" s="92"/>
      <c r="H29" s="92"/>
      <c r="I29" s="92"/>
      <c r="J29" s="92">
        <v>16</v>
      </c>
      <c r="K29" s="92"/>
      <c r="L29" s="92"/>
      <c r="M29" s="92"/>
      <c r="N29" s="92"/>
      <c r="O29" s="92">
        <v>8</v>
      </c>
      <c r="P29" s="92"/>
      <c r="Q29" s="92"/>
      <c r="R29" s="92"/>
      <c r="S29" s="92">
        <v>18</v>
      </c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>
        <f t="shared" si="0"/>
        <v>68</v>
      </c>
    </row>
    <row r="30" spans="1:38" s="91" customFormat="1">
      <c r="A30" s="92" t="s">
        <v>1477</v>
      </c>
      <c r="B30" s="92" t="s">
        <v>1476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>
        <f t="shared" si="0"/>
        <v>0</v>
      </c>
    </row>
    <row r="31" spans="1:38" s="91" customFormat="1">
      <c r="A31" s="92" t="s">
        <v>1475</v>
      </c>
      <c r="B31" s="92" t="s">
        <v>1474</v>
      </c>
      <c r="C31" s="92"/>
      <c r="D31" s="92"/>
      <c r="E31" s="92"/>
      <c r="F31" s="92"/>
      <c r="G31" s="92"/>
      <c r="H31" s="92"/>
      <c r="I31" s="92"/>
      <c r="J31" s="92"/>
      <c r="K31" s="92">
        <v>28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>
        <v>12</v>
      </c>
      <c r="AH31" s="92"/>
      <c r="AI31" s="92"/>
      <c r="AJ31" s="92"/>
      <c r="AK31" s="92"/>
      <c r="AL31" s="92">
        <f t="shared" si="0"/>
        <v>40</v>
      </c>
    </row>
    <row r="32" spans="1:38" s="91" customFormat="1">
      <c r="A32" s="92" t="s">
        <v>1473</v>
      </c>
      <c r="B32" s="92" t="s">
        <v>1472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>
        <v>18</v>
      </c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>
        <v>10</v>
      </c>
      <c r="AG32" s="92"/>
      <c r="AH32" s="92"/>
      <c r="AI32" s="92"/>
      <c r="AJ32" s="92"/>
      <c r="AK32" s="92"/>
      <c r="AL32" s="92">
        <f t="shared" si="0"/>
        <v>28</v>
      </c>
    </row>
    <row r="33" spans="1:38" s="91" customFormat="1">
      <c r="A33" s="92" t="s">
        <v>1471</v>
      </c>
      <c r="B33" s="92" t="s">
        <v>1470</v>
      </c>
      <c r="C33" s="92"/>
      <c r="D33" s="92">
        <v>27</v>
      </c>
      <c r="E33" s="92">
        <v>16</v>
      </c>
      <c r="F33" s="92"/>
      <c r="G33" s="92"/>
      <c r="H33" s="92"/>
      <c r="I33" s="92"/>
      <c r="J33" s="92"/>
      <c r="K33" s="92">
        <v>6</v>
      </c>
      <c r="L33" s="92"/>
      <c r="M33" s="92">
        <v>43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>
        <v>26</v>
      </c>
      <c r="Z33" s="92">
        <v>8</v>
      </c>
      <c r="AA33" s="92"/>
      <c r="AB33" s="92">
        <v>2</v>
      </c>
      <c r="AC33" s="92"/>
      <c r="AD33" s="92"/>
      <c r="AE33" s="92"/>
      <c r="AF33" s="92"/>
      <c r="AG33" s="92">
        <v>12</v>
      </c>
      <c r="AH33" s="92"/>
      <c r="AI33" s="92"/>
      <c r="AJ33" s="92"/>
      <c r="AK33" s="92"/>
      <c r="AL33" s="92">
        <f t="shared" si="0"/>
        <v>140</v>
      </c>
    </row>
    <row r="34" spans="1:38" s="91" customFormat="1">
      <c r="A34" s="92" t="s">
        <v>1469</v>
      </c>
      <c r="B34" s="92" t="s">
        <v>1468</v>
      </c>
      <c r="C34" s="92"/>
      <c r="D34" s="92">
        <v>25</v>
      </c>
      <c r="E34" s="92">
        <v>15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>
        <v>18</v>
      </c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>
        <f t="shared" si="0"/>
        <v>58</v>
      </c>
    </row>
    <row r="35" spans="1:38" s="91" customFormat="1">
      <c r="A35" s="92" t="s">
        <v>1467</v>
      </c>
      <c r="B35" s="92" t="s">
        <v>1466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>
        <f t="shared" si="0"/>
        <v>0</v>
      </c>
    </row>
    <row r="36" spans="1:38" s="91" customFormat="1">
      <c r="A36" s="92" t="s">
        <v>1465</v>
      </c>
      <c r="B36" s="92" t="s">
        <v>1464</v>
      </c>
      <c r="C36" s="92"/>
      <c r="D36" s="92"/>
      <c r="E36" s="92">
        <v>16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>
        <v>18</v>
      </c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>
        <f t="shared" si="0"/>
        <v>34</v>
      </c>
    </row>
    <row r="37" spans="1:38" s="91" customFormat="1">
      <c r="A37" s="92" t="s">
        <v>1463</v>
      </c>
      <c r="B37" s="92" t="s">
        <v>1462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>
        <v>18</v>
      </c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>
        <f t="shared" si="0"/>
        <v>18</v>
      </c>
    </row>
    <row r="38" spans="1:38" s="91" customFormat="1">
      <c r="A38" s="92" t="s">
        <v>1461</v>
      </c>
      <c r="B38" s="92" t="s">
        <v>1460</v>
      </c>
      <c r="C38" s="92"/>
      <c r="D38" s="92"/>
      <c r="E38" s="92"/>
      <c r="F38" s="92"/>
      <c r="G38" s="92"/>
      <c r="H38" s="92"/>
      <c r="I38" s="92"/>
      <c r="J38" s="92"/>
      <c r="K38" s="92">
        <v>36</v>
      </c>
      <c r="L38" s="92"/>
      <c r="M38" s="92"/>
      <c r="N38" s="92"/>
      <c r="O38" s="92"/>
      <c r="P38" s="92"/>
      <c r="Q38" s="92">
        <v>36</v>
      </c>
      <c r="R38" s="92"/>
      <c r="S38" s="92"/>
      <c r="T38" s="92"/>
      <c r="U38" s="92"/>
      <c r="V38" s="92"/>
      <c r="W38" s="92"/>
      <c r="X38" s="92"/>
      <c r="Y38" s="92">
        <v>26</v>
      </c>
      <c r="Z38" s="92">
        <v>8</v>
      </c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>
        <f t="shared" si="0"/>
        <v>106</v>
      </c>
    </row>
    <row r="39" spans="1:38" s="91" customFormat="1">
      <c r="A39" s="92" t="s">
        <v>1459</v>
      </c>
      <c r="B39" s="92" t="s">
        <v>1458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>
        <v>18</v>
      </c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>
        <f t="shared" si="0"/>
        <v>18</v>
      </c>
    </row>
    <row r="40" spans="1:38" s="91" customFormat="1">
      <c r="A40" s="92" t="s">
        <v>1457</v>
      </c>
      <c r="B40" s="92" t="s">
        <v>1456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>
        <v>14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>
        <v>8</v>
      </c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>
        <f t="shared" si="0"/>
        <v>22</v>
      </c>
    </row>
    <row r="41" spans="1:38" s="91" customFormat="1">
      <c r="A41" s="92" t="s">
        <v>1455</v>
      </c>
      <c r="B41" s="92" t="s">
        <v>1454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>
        <v>18</v>
      </c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>
        <v>12</v>
      </c>
      <c r="AH41" s="92"/>
      <c r="AI41" s="92"/>
      <c r="AJ41" s="92"/>
      <c r="AK41" s="92"/>
      <c r="AL41" s="92">
        <f t="shared" si="0"/>
        <v>30</v>
      </c>
    </row>
    <row r="42" spans="1:38" s="91" customFormat="1">
      <c r="A42" s="92" t="s">
        <v>1453</v>
      </c>
      <c r="B42" s="92" t="s">
        <v>1452</v>
      </c>
      <c r="C42" s="92"/>
      <c r="D42" s="92"/>
      <c r="E42" s="92"/>
      <c r="F42" s="92"/>
      <c r="G42" s="92"/>
      <c r="H42" s="92"/>
      <c r="I42" s="92"/>
      <c r="J42" s="92"/>
      <c r="K42" s="92"/>
      <c r="L42" s="92">
        <v>2</v>
      </c>
      <c r="M42" s="92"/>
      <c r="N42" s="92"/>
      <c r="O42" s="92"/>
      <c r="P42" s="92"/>
      <c r="Q42" s="92"/>
      <c r="R42" s="92"/>
      <c r="S42" s="92">
        <v>18</v>
      </c>
      <c r="T42" s="92"/>
      <c r="U42" s="92"/>
      <c r="V42" s="92"/>
      <c r="W42" s="92"/>
      <c r="X42" s="92"/>
      <c r="Y42" s="92"/>
      <c r="Z42" s="92">
        <v>30</v>
      </c>
      <c r="AA42" s="92">
        <v>1</v>
      </c>
      <c r="AB42" s="92"/>
      <c r="AC42" s="92"/>
      <c r="AD42" s="92"/>
      <c r="AE42" s="92"/>
      <c r="AF42" s="92"/>
      <c r="AG42" s="92"/>
      <c r="AH42" s="92"/>
      <c r="AI42" s="92"/>
      <c r="AJ42" s="92">
        <v>4</v>
      </c>
      <c r="AK42" s="92">
        <v>6</v>
      </c>
      <c r="AL42" s="92">
        <f t="shared" si="0"/>
        <v>61</v>
      </c>
    </row>
    <row r="43" spans="1:38" s="91" customFormat="1">
      <c r="A43" s="92" t="s">
        <v>1451</v>
      </c>
      <c r="B43" s="92" t="s">
        <v>1450</v>
      </c>
      <c r="C43" s="92"/>
      <c r="D43" s="92"/>
      <c r="E43" s="92"/>
      <c r="F43" s="92"/>
      <c r="G43" s="92"/>
      <c r="H43" s="92"/>
      <c r="I43" s="92"/>
      <c r="J43" s="92"/>
      <c r="K43" s="92"/>
      <c r="L43" s="92">
        <v>2</v>
      </c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>
        <v>8</v>
      </c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>
        <f t="shared" si="0"/>
        <v>10</v>
      </c>
    </row>
    <row r="44" spans="1:38" s="91" customFormat="1">
      <c r="A44" s="92" t="s">
        <v>1449</v>
      </c>
      <c r="B44" s="92" t="s">
        <v>1448</v>
      </c>
      <c r="C44" s="92"/>
      <c r="D44" s="92"/>
      <c r="E44" s="92"/>
      <c r="F44" s="92"/>
      <c r="G44" s="92"/>
      <c r="H44" s="92"/>
      <c r="I44" s="92"/>
      <c r="J44" s="92"/>
      <c r="K44" s="92"/>
      <c r="L44" s="92">
        <v>2</v>
      </c>
      <c r="M44" s="92"/>
      <c r="N44" s="92"/>
      <c r="O44" s="92"/>
      <c r="P44" s="92"/>
      <c r="Q44" s="92"/>
      <c r="R44" s="92"/>
      <c r="S44" s="92">
        <v>18</v>
      </c>
      <c r="T44" s="92"/>
      <c r="U44" s="92"/>
      <c r="V44" s="92"/>
      <c r="W44" s="92"/>
      <c r="X44" s="92">
        <v>24</v>
      </c>
      <c r="Y44" s="92">
        <v>26</v>
      </c>
      <c r="Z44" s="92">
        <v>4</v>
      </c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>
        <f t="shared" si="0"/>
        <v>74</v>
      </c>
    </row>
    <row r="45" spans="1:38" s="91" customFormat="1">
      <c r="A45" s="92" t="s">
        <v>1447</v>
      </c>
      <c r="B45" s="92" t="s">
        <v>1446</v>
      </c>
      <c r="C45" s="92"/>
      <c r="D45" s="92">
        <v>26</v>
      </c>
      <c r="E45" s="92"/>
      <c r="F45" s="92"/>
      <c r="G45" s="92"/>
      <c r="H45" s="92">
        <v>6</v>
      </c>
      <c r="I45" s="92"/>
      <c r="J45" s="92"/>
      <c r="K45" s="92"/>
      <c r="L45" s="92"/>
      <c r="M45" s="92"/>
      <c r="N45" s="92"/>
      <c r="O45" s="92"/>
      <c r="P45" s="92"/>
      <c r="Q45" s="92"/>
      <c r="R45" s="92">
        <v>6</v>
      </c>
      <c r="S45" s="92"/>
      <c r="T45" s="92">
        <v>6</v>
      </c>
      <c r="U45" s="92"/>
      <c r="V45" s="92">
        <v>5</v>
      </c>
      <c r="W45" s="92"/>
      <c r="X45" s="92"/>
      <c r="Y45" s="92"/>
      <c r="Z45" s="92"/>
      <c r="AA45" s="92">
        <v>7</v>
      </c>
      <c r="AB45" s="92"/>
      <c r="AC45" s="92"/>
      <c r="AD45" s="92"/>
      <c r="AE45" s="92"/>
      <c r="AF45" s="92"/>
      <c r="AG45" s="92"/>
      <c r="AH45" s="92"/>
      <c r="AI45" s="92">
        <v>6</v>
      </c>
      <c r="AJ45" s="92">
        <v>4</v>
      </c>
      <c r="AK45" s="92"/>
      <c r="AL45" s="92">
        <f t="shared" si="0"/>
        <v>66</v>
      </c>
    </row>
    <row r="46" spans="1:38" s="91" customFormat="1">
      <c r="A46" s="92" t="s">
        <v>1445</v>
      </c>
      <c r="B46" s="92" t="s">
        <v>1444</v>
      </c>
      <c r="C46" s="92"/>
      <c r="D46" s="92"/>
      <c r="E46" s="92"/>
      <c r="F46" s="92"/>
      <c r="G46" s="92"/>
      <c r="H46" s="92">
        <v>6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>
        <v>18</v>
      </c>
      <c r="T46" s="92"/>
      <c r="U46" s="92"/>
      <c r="V46" s="92"/>
      <c r="W46" s="92"/>
      <c r="X46" s="92"/>
      <c r="Y46" s="92"/>
      <c r="Z46" s="92"/>
      <c r="AA46" s="92">
        <v>4</v>
      </c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>
        <f t="shared" si="0"/>
        <v>28</v>
      </c>
    </row>
    <row r="47" spans="1:38" s="91" customFormat="1">
      <c r="A47" s="92" t="s">
        <v>1443</v>
      </c>
      <c r="B47" s="92" t="s">
        <v>1442</v>
      </c>
      <c r="C47" s="92"/>
      <c r="D47" s="92">
        <v>29</v>
      </c>
      <c r="E47" s="92"/>
      <c r="F47" s="92"/>
      <c r="G47" s="92">
        <v>15</v>
      </c>
      <c r="H47" s="92"/>
      <c r="I47" s="92">
        <v>8</v>
      </c>
      <c r="J47" s="92"/>
      <c r="K47" s="92"/>
      <c r="L47" s="92"/>
      <c r="M47" s="92"/>
      <c r="N47" s="92"/>
      <c r="O47" s="92"/>
      <c r="P47" s="92"/>
      <c r="Q47" s="92"/>
      <c r="R47" s="92"/>
      <c r="S47" s="92">
        <v>18</v>
      </c>
      <c r="T47" s="92"/>
      <c r="U47" s="92"/>
      <c r="V47" s="92">
        <v>5</v>
      </c>
      <c r="W47" s="92"/>
      <c r="X47" s="92">
        <v>24</v>
      </c>
      <c r="Y47" s="92">
        <v>26</v>
      </c>
      <c r="Z47" s="92">
        <v>12</v>
      </c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>
        <f t="shared" si="0"/>
        <v>137</v>
      </c>
    </row>
    <row r="48" spans="1:38" s="91" customFormat="1">
      <c r="A48" s="92" t="s">
        <v>1441</v>
      </c>
      <c r="B48" s="92" t="s">
        <v>1440</v>
      </c>
      <c r="C48" s="92">
        <v>6</v>
      </c>
      <c r="D48" s="92"/>
      <c r="E48" s="92">
        <v>16</v>
      </c>
      <c r="F48" s="92"/>
      <c r="G48" s="92">
        <v>4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>
        <v>29</v>
      </c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>
        <f t="shared" si="0"/>
        <v>55</v>
      </c>
    </row>
    <row r="49" spans="1:42" s="91" customFormat="1">
      <c r="A49" s="92" t="s">
        <v>1439</v>
      </c>
      <c r="B49" s="92" t="s">
        <v>1438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>
        <v>5</v>
      </c>
      <c r="W49" s="92"/>
      <c r="X49" s="92">
        <v>24</v>
      </c>
      <c r="Y49" s="92">
        <v>26</v>
      </c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>
        <f t="shared" si="0"/>
        <v>55</v>
      </c>
    </row>
    <row r="50" spans="1:42" s="91" customFormat="1">
      <c r="A50" s="92" t="s">
        <v>1437</v>
      </c>
      <c r="B50" s="92" t="s">
        <v>1436</v>
      </c>
      <c r="C50" s="92"/>
      <c r="D50" s="92">
        <v>28</v>
      </c>
      <c r="E50" s="92">
        <v>16</v>
      </c>
      <c r="F50" s="92">
        <v>3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>
        <v>24</v>
      </c>
      <c r="Y50" s="92">
        <v>26</v>
      </c>
      <c r="Z50" s="92">
        <v>8</v>
      </c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>
        <f t="shared" si="0"/>
        <v>105</v>
      </c>
    </row>
    <row r="51" spans="1:42" s="91" customFormat="1">
      <c r="A51" s="92" t="s">
        <v>1435</v>
      </c>
      <c r="B51" s="92" t="s">
        <v>1434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>
        <v>36</v>
      </c>
      <c r="R51" s="92"/>
      <c r="S51" s="92"/>
      <c r="T51" s="92">
        <v>6</v>
      </c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>
        <f t="shared" si="0"/>
        <v>42</v>
      </c>
    </row>
    <row r="52" spans="1:42" s="91" customFormat="1">
      <c r="A52" s="92" t="s">
        <v>1433</v>
      </c>
      <c r="B52" s="92" t="s">
        <v>1432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>
        <v>18</v>
      </c>
      <c r="T52" s="92"/>
      <c r="U52" s="92"/>
      <c r="V52" s="92"/>
      <c r="W52" s="92"/>
      <c r="X52" s="92"/>
      <c r="Y52" s="92"/>
      <c r="Z52" s="92"/>
      <c r="AA52" s="92"/>
      <c r="AB52" s="92"/>
      <c r="AC52" s="92">
        <v>18</v>
      </c>
      <c r="AD52" s="92"/>
      <c r="AE52" s="92"/>
      <c r="AF52" s="92"/>
      <c r="AG52" s="92">
        <v>12</v>
      </c>
      <c r="AH52" s="92">
        <v>25</v>
      </c>
      <c r="AI52" s="92"/>
      <c r="AJ52" s="92"/>
      <c r="AK52" s="92"/>
      <c r="AL52" s="92">
        <f t="shared" si="0"/>
        <v>73</v>
      </c>
    </row>
    <row r="53" spans="1:42" s="91" customFormat="1">
      <c r="A53" s="92" t="s">
        <v>1431</v>
      </c>
      <c r="B53" s="92" t="s">
        <v>1430</v>
      </c>
      <c r="C53" s="92"/>
      <c r="D53" s="92"/>
      <c r="E53" s="92"/>
      <c r="F53" s="92"/>
      <c r="G53" s="92"/>
      <c r="H53" s="92">
        <v>6</v>
      </c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>
        <v>18</v>
      </c>
      <c r="T53" s="92"/>
      <c r="U53" s="92"/>
      <c r="V53" s="92"/>
      <c r="W53" s="92">
        <v>4</v>
      </c>
      <c r="X53" s="92"/>
      <c r="Y53" s="92"/>
      <c r="Z53" s="92"/>
      <c r="AA53" s="92">
        <v>4</v>
      </c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>
        <f t="shared" si="0"/>
        <v>32</v>
      </c>
    </row>
    <row r="54" spans="1:42" s="91" customFormat="1">
      <c r="A54" s="92" t="s">
        <v>1429</v>
      </c>
      <c r="B54" s="92" t="s">
        <v>1428</v>
      </c>
      <c r="C54" s="92">
        <v>6</v>
      </c>
      <c r="D54" s="92">
        <v>36</v>
      </c>
      <c r="E54" s="92">
        <v>16</v>
      </c>
      <c r="F54" s="92"/>
      <c r="G54" s="92"/>
      <c r="H54" s="92"/>
      <c r="I54" s="92"/>
      <c r="J54" s="92"/>
      <c r="K54" s="92"/>
      <c r="L54" s="92"/>
      <c r="M54" s="92">
        <v>29</v>
      </c>
      <c r="N54" s="92"/>
      <c r="O54" s="92"/>
      <c r="P54" s="92"/>
      <c r="Q54" s="92"/>
      <c r="R54" s="92"/>
      <c r="S54" s="92"/>
      <c r="T54" s="92">
        <v>6</v>
      </c>
      <c r="U54" s="92"/>
      <c r="V54" s="92"/>
      <c r="W54" s="92"/>
      <c r="X54" s="92"/>
      <c r="Y54" s="92"/>
      <c r="Z54" s="92"/>
      <c r="AA54" s="92"/>
      <c r="AB54" s="92"/>
      <c r="AC54" s="92">
        <v>18</v>
      </c>
      <c r="AD54" s="92"/>
      <c r="AE54" s="92"/>
      <c r="AF54" s="92"/>
      <c r="AG54" s="92"/>
      <c r="AH54" s="92"/>
      <c r="AI54" s="92"/>
      <c r="AJ54" s="92"/>
      <c r="AK54" s="92"/>
      <c r="AL54" s="92">
        <f t="shared" si="0"/>
        <v>111</v>
      </c>
    </row>
    <row r="55" spans="1:42" s="91" customFormat="1">
      <c r="A55" s="92" t="s">
        <v>1427</v>
      </c>
      <c r="B55" s="92" t="s">
        <v>1426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>
        <f t="shared" si="0"/>
        <v>0</v>
      </c>
    </row>
    <row r="56" spans="1:42" s="91" customFormat="1">
      <c r="A56" s="92" t="s">
        <v>1425</v>
      </c>
      <c r="B56" s="92" t="s">
        <v>1424</v>
      </c>
      <c r="C56" s="92"/>
      <c r="D56" s="92"/>
      <c r="E56" s="92">
        <v>16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>
        <v>6</v>
      </c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>
        <f t="shared" si="0"/>
        <v>22</v>
      </c>
    </row>
    <row r="57" spans="1:42" s="91" customFormat="1">
      <c r="A57" s="92" t="s">
        <v>1423</v>
      </c>
      <c r="B57" s="92" t="s">
        <v>1422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>
        <v>18</v>
      </c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>
        <f t="shared" si="0"/>
        <v>18</v>
      </c>
    </row>
    <row r="58" spans="1:42" s="91" customFormat="1">
      <c r="A58" s="92" t="s">
        <v>1421</v>
      </c>
      <c r="B58" s="92" t="s">
        <v>1420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>
        <v>18</v>
      </c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>
        <f t="shared" si="0"/>
        <v>18</v>
      </c>
    </row>
    <row r="59" spans="1:42" s="91" customFormat="1">
      <c r="A59" s="92" t="s">
        <v>1419</v>
      </c>
      <c r="B59" s="92" t="s">
        <v>1418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>
        <v>18</v>
      </c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>
        <f t="shared" si="0"/>
        <v>18</v>
      </c>
    </row>
    <row r="60" spans="1:42" s="91" customFormat="1">
      <c r="A60" s="92" t="s">
        <v>1417</v>
      </c>
      <c r="B60" s="92" t="s">
        <v>1416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>
        <v>18</v>
      </c>
      <c r="T60" s="92"/>
      <c r="U60" s="92"/>
      <c r="V60" s="92"/>
      <c r="W60" s="92"/>
      <c r="X60" s="92"/>
      <c r="Y60" s="92"/>
      <c r="Z60" s="92"/>
      <c r="AA60" s="92"/>
      <c r="AB60" s="92"/>
      <c r="AC60" s="92">
        <v>18</v>
      </c>
      <c r="AD60" s="92"/>
      <c r="AE60" s="92"/>
      <c r="AF60" s="92"/>
      <c r="AG60" s="92"/>
      <c r="AH60" s="92"/>
      <c r="AI60" s="92"/>
      <c r="AJ60" s="92"/>
      <c r="AK60" s="92"/>
      <c r="AL60" s="92">
        <f t="shared" si="0"/>
        <v>36</v>
      </c>
    </row>
    <row r="61" spans="1:42" s="91" customFormat="1">
      <c r="A61" s="92" t="s">
        <v>1415</v>
      </c>
      <c r="B61" s="92" t="s">
        <v>1414</v>
      </c>
      <c r="C61" s="92"/>
      <c r="D61" s="92">
        <v>27</v>
      </c>
      <c r="E61" s="92"/>
      <c r="F61" s="92">
        <v>3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>
        <v>18</v>
      </c>
      <c r="T61" s="92"/>
      <c r="U61" s="92"/>
      <c r="V61" s="92"/>
      <c r="W61" s="92"/>
      <c r="X61" s="92">
        <v>24</v>
      </c>
      <c r="Y61" s="92">
        <v>26</v>
      </c>
      <c r="Z61" s="92">
        <v>4</v>
      </c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>
        <f t="shared" si="0"/>
        <v>102</v>
      </c>
    </row>
    <row r="62" spans="1:42" s="95" customForma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</row>
    <row r="63" spans="1:42" s="96" customForma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1"/>
      <c r="AN63" s="91"/>
      <c r="AO63" s="91"/>
      <c r="AP63" s="91"/>
    </row>
    <row r="64" spans="1:42">
      <c r="A64" s="5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</row>
    <row r="65" spans="1:42">
      <c r="A65" s="59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</row>
    <row r="66" spans="1:42">
      <c r="A66" s="5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</row>
    <row r="67" spans="1:42">
      <c r="A67" s="5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</row>
    <row r="68" spans="1:42">
      <c r="A68" s="59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</row>
    <row r="69" spans="1:42">
      <c r="A69" s="59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</row>
    <row r="70" spans="1:42">
      <c r="A70" s="59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</row>
    <row r="71" spans="1:42">
      <c r="A71" s="5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</row>
    <row r="72" spans="1:42">
      <c r="A72" s="59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</row>
    <row r="73" spans="1:42">
      <c r="A73" s="59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</row>
    <row r="74" spans="1:42">
      <c r="A74" s="59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</row>
    <row r="75" spans="1:42">
      <c r="A75" s="59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</row>
    <row r="76" spans="1:42">
      <c r="A76" s="59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</row>
    <row r="77" spans="1:42">
      <c r="A77" s="59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</row>
    <row r="78" spans="1:42">
      <c r="A78" s="5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</row>
    <row r="79" spans="1:42">
      <c r="A79" s="59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</row>
    <row r="80" spans="1:42">
      <c r="A80" s="5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</row>
    <row r="81" spans="1:42">
      <c r="A81" s="59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</row>
    <row r="82" spans="1:42">
      <c r="A82" s="59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</row>
    <row r="83" spans="1:42">
      <c r="A83" s="59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</row>
    <row r="84" spans="1:42">
      <c r="A84" s="5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</row>
    <row r="85" spans="1:42">
      <c r="A85" s="59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</row>
    <row r="86" spans="1:42">
      <c r="A86" s="59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</row>
    <row r="87" spans="1:42">
      <c r="A87" s="59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</row>
    <row r="88" spans="1:42">
      <c r="A88" s="59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</row>
    <row r="89" spans="1:42">
      <c r="A89" s="59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</row>
    <row r="90" spans="1:42">
      <c r="A90" s="59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</row>
    <row r="91" spans="1:42">
      <c r="A91" s="59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</row>
    <row r="92" spans="1:42">
      <c r="A92" s="59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</row>
    <row r="93" spans="1:42">
      <c r="A93" s="59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</row>
    <row r="94" spans="1:42">
      <c r="A94" s="59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</row>
    <row r="95" spans="1:42">
      <c r="A95" s="5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</row>
    <row r="96" spans="1:42">
      <c r="A96" s="59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</row>
    <row r="97" spans="1:42">
      <c r="A97" s="59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</row>
    <row r="98" spans="1:42">
      <c r="A98" s="59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</row>
    <row r="99" spans="1:42">
      <c r="A99" s="59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</row>
    <row r="100" spans="1:42">
      <c r="A100" s="59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</row>
    <row r="101" spans="1:42">
      <c r="A101" s="59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</row>
    <row r="102" spans="1:42">
      <c r="A102" s="59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</row>
    <row r="103" spans="1:42">
      <c r="A103" s="5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</row>
    <row r="104" spans="1:42">
      <c r="A104" s="59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</row>
    <row r="105" spans="1:42">
      <c r="A105" s="59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</row>
    <row r="106" spans="1:42">
      <c r="A106" s="59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</row>
    <row r="107" spans="1:42">
      <c r="A107" s="59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</row>
    <row r="108" spans="1:42">
      <c r="A108" s="59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</row>
    <row r="109" spans="1:42">
      <c r="A109" s="59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</row>
    <row r="110" spans="1:42">
      <c r="A110" s="59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</row>
    <row r="111" spans="1:42">
      <c r="A111" s="59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</row>
    <row r="112" spans="1:42">
      <c r="A112" s="59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</row>
    <row r="113" spans="1:42">
      <c r="A113" s="59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</row>
    <row r="114" spans="1:42">
      <c r="A114" s="59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</row>
    <row r="115" spans="1:42">
      <c r="A115" s="59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</row>
    <row r="116" spans="1:42">
      <c r="A116" s="59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</row>
    <row r="117" spans="1:42">
      <c r="A117" s="59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</row>
    <row r="118" spans="1:42">
      <c r="A118" s="59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</row>
    <row r="119" spans="1:42">
      <c r="A119" s="59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</row>
    <row r="120" spans="1:42">
      <c r="A120" s="59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</row>
    <row r="121" spans="1:42">
      <c r="A121" s="59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</row>
    <row r="122" spans="1:42">
      <c r="A122" s="59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</row>
    <row r="123" spans="1:42">
      <c r="A123" s="59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</row>
    <row r="124" spans="1:42">
      <c r="A124" s="59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</row>
    <row r="125" spans="1:42">
      <c r="A125" s="59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</row>
    <row r="126" spans="1:42">
      <c r="A126" s="59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</row>
    <row r="127" spans="1:42">
      <c r="A127" s="59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</row>
    <row r="128" spans="1:42">
      <c r="A128" s="59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</row>
    <row r="129" spans="1:42">
      <c r="A129" s="59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</row>
    <row r="130" spans="1:42">
      <c r="A130" s="59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</row>
    <row r="131" spans="1:42">
      <c r="A131" s="59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</row>
    <row r="132" spans="1:42">
      <c r="A132" s="59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</row>
    <row r="133" spans="1:42">
      <c r="A133" s="59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</row>
    <row r="134" spans="1:42">
      <c r="A134" s="59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</row>
    <row r="135" spans="1:42">
      <c r="A135" s="59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</row>
    <row r="136" spans="1:42">
      <c r="A136" s="59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</row>
    <row r="137" spans="1:42">
      <c r="A137" s="59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</row>
    <row r="138" spans="1:42">
      <c r="A138" s="59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</row>
    <row r="139" spans="1:42">
      <c r="A139" s="59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</row>
    <row r="140" spans="1:42">
      <c r="A140" s="59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</row>
    <row r="141" spans="1:42">
      <c r="A141" s="59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</row>
    <row r="142" spans="1:42">
      <c r="A142" s="59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</row>
    <row r="143" spans="1:42">
      <c r="A143" s="59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</row>
    <row r="144" spans="1:42">
      <c r="A144" s="59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</row>
    <row r="145" spans="1:42">
      <c r="A145" s="59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</row>
    <row r="146" spans="1:42">
      <c r="A146" s="59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</row>
    <row r="147" spans="1:42">
      <c r="A147" s="59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</row>
    <row r="148" spans="1:42">
      <c r="A148" s="59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</row>
    <row r="149" spans="1:42">
      <c r="A149" s="59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</row>
    <row r="150" spans="1:42">
      <c r="A150" s="59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</row>
    <row r="151" spans="1:42">
      <c r="A151" s="59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</row>
    <row r="152" spans="1:42">
      <c r="A152" s="59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</row>
    <row r="153" spans="1:42">
      <c r="A153" s="59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</row>
    <row r="154" spans="1:42">
      <c r="A154" s="59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</row>
    <row r="155" spans="1:42">
      <c r="A155" s="59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</row>
    <row r="156" spans="1:42">
      <c r="A156" s="59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</row>
    <row r="157" spans="1:42">
      <c r="A157" s="59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</row>
    <row r="158" spans="1:42">
      <c r="A158" s="59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</row>
    <row r="159" spans="1:42">
      <c r="A159" s="59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</row>
    <row r="160" spans="1:42">
      <c r="A160" s="59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</row>
    <row r="161" spans="1:42">
      <c r="A161" s="59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</row>
    <row r="162" spans="1:42">
      <c r="A162" s="59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</row>
    <row r="163" spans="1:42">
      <c r="A163" s="59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</row>
    <row r="164" spans="1:42">
      <c r="A164" s="59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</row>
    <row r="165" spans="1:42">
      <c r="A165" s="59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</row>
    <row r="166" spans="1:42">
      <c r="A166" s="59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</row>
    <row r="167" spans="1:42">
      <c r="A167" s="59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</row>
    <row r="168" spans="1:42">
      <c r="A168" s="59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</row>
    <row r="169" spans="1:42">
      <c r="A169" s="59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</row>
    <row r="170" spans="1:42">
      <c r="A170" s="59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</row>
    <row r="171" spans="1:42">
      <c r="A171" s="59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</row>
    <row r="172" spans="1:42">
      <c r="A172" s="59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</row>
    <row r="173" spans="1:42">
      <c r="A173" s="59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</row>
    <row r="174" spans="1:42">
      <c r="A174" s="59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</row>
    <row r="175" spans="1:42">
      <c r="A175" s="59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</row>
    <row r="176" spans="1:42">
      <c r="A176" s="59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</row>
    <row r="177" spans="1:42">
      <c r="A177" s="59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</row>
    <row r="178" spans="1:42">
      <c r="A178" s="59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</row>
    <row r="179" spans="1:42">
      <c r="A179" s="59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</row>
    <row r="180" spans="1:42">
      <c r="A180" s="59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</row>
    <row r="181" spans="1:42">
      <c r="A181" s="59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</row>
    <row r="182" spans="1:42">
      <c r="A182" s="59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</row>
    <row r="183" spans="1:42">
      <c r="A183" s="59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</row>
    <row r="184" spans="1:42">
      <c r="A184" s="59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</row>
    <row r="185" spans="1:42">
      <c r="A185" s="59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</row>
    <row r="186" spans="1:42">
      <c r="A186" s="59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</row>
    <row r="187" spans="1:42">
      <c r="A187" s="59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</row>
    <row r="188" spans="1:42">
      <c r="A188" s="59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</row>
    <row r="189" spans="1:42">
      <c r="A189" s="59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</row>
    <row r="190" spans="1:42">
      <c r="A190" s="59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</row>
    <row r="191" spans="1:42">
      <c r="A191" s="59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</row>
    <row r="192" spans="1:42">
      <c r="A192" s="59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</row>
    <row r="193" spans="1:42">
      <c r="A193" s="59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</row>
    <row r="194" spans="1:42">
      <c r="A194" s="59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</row>
    <row r="195" spans="1:42">
      <c r="A195" s="59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</row>
    <row r="196" spans="1:42">
      <c r="A196" s="59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</row>
    <row r="197" spans="1:42">
      <c r="A197" s="59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</row>
    <row r="198" spans="1:42">
      <c r="A198" s="59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</row>
    <row r="199" spans="1:42">
      <c r="A199" s="59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</row>
    <row r="200" spans="1:42">
      <c r="A200" s="59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</row>
    <row r="201" spans="1:42">
      <c r="A201" s="59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</row>
    <row r="202" spans="1:42">
      <c r="A202" s="59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</row>
    <row r="203" spans="1:42">
      <c r="A203" s="59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</row>
    <row r="204" spans="1:42">
      <c r="A204" s="59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</row>
    <row r="205" spans="1:42">
      <c r="A205" s="59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</row>
    <row r="206" spans="1:42">
      <c r="A206" s="59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</row>
    <row r="207" spans="1:42">
      <c r="A207" s="59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</row>
    <row r="208" spans="1:42">
      <c r="A208" s="59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</row>
    <row r="209" spans="1:42">
      <c r="A209" s="59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</row>
    <row r="210" spans="1:42">
      <c r="A210" s="59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</row>
    <row r="211" spans="1:42">
      <c r="A211" s="59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</row>
    <row r="212" spans="1:42">
      <c r="A212" s="59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</row>
    <row r="213" spans="1:42">
      <c r="A213" s="59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</row>
    <row r="214" spans="1:42">
      <c r="A214" s="59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</row>
    <row r="215" spans="1:42">
      <c r="A215" s="59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</row>
    <row r="216" spans="1:42">
      <c r="A216" s="59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</row>
    <row r="217" spans="1:42">
      <c r="A217" s="59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</row>
    <row r="218" spans="1:42">
      <c r="A218" s="59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</row>
    <row r="219" spans="1:42">
      <c r="A219" s="59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</row>
    <row r="220" spans="1:42">
      <c r="A220" s="59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</row>
    <row r="221" spans="1:42">
      <c r="A221" s="59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</row>
    <row r="222" spans="1:42">
      <c r="A222" s="59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</row>
    <row r="223" spans="1:42">
      <c r="A223" s="59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</row>
    <row r="224" spans="1:42">
      <c r="A224" s="59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</row>
    <row r="225" spans="1:42">
      <c r="A225" s="59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</row>
    <row r="226" spans="1:42">
      <c r="A226" s="59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</row>
    <row r="227" spans="1:42">
      <c r="A227" s="59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</row>
    <row r="228" spans="1:42">
      <c r="A228" s="59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</row>
    <row r="229" spans="1:42">
      <c r="A229" s="59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</row>
    <row r="230" spans="1:42">
      <c r="A230" s="59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</row>
    <row r="231" spans="1:42">
      <c r="A231" s="59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</row>
    <row r="232" spans="1:42">
      <c r="A232" s="59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</row>
    <row r="233" spans="1:42">
      <c r="A233" s="59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</row>
    <row r="234" spans="1:42">
      <c r="A234" s="59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</row>
    <row r="235" spans="1:42">
      <c r="A235" s="59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</row>
    <row r="236" spans="1:42">
      <c r="A236" s="59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</row>
    <row r="237" spans="1:42">
      <c r="A237" s="59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</row>
    <row r="238" spans="1:42">
      <c r="A238" s="59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</row>
    <row r="239" spans="1:42">
      <c r="A239" s="59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</row>
    <row r="240" spans="1:42">
      <c r="A240" s="59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</row>
    <row r="241" spans="1:42">
      <c r="A241" s="59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</row>
    <row r="242" spans="1:42">
      <c r="A242" s="59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</row>
    <row r="243" spans="1:42">
      <c r="A243" s="59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</row>
    <row r="244" spans="1:42">
      <c r="A244" s="59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</row>
    <row r="245" spans="1:42">
      <c r="A245" s="59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</row>
    <row r="246" spans="1:42">
      <c r="A246" s="59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</row>
    <row r="247" spans="1:42">
      <c r="A247" s="59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</row>
    <row r="248" spans="1:42">
      <c r="A248" s="59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</row>
    <row r="249" spans="1:42">
      <c r="A249" s="59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</row>
    <row r="250" spans="1:42">
      <c r="A250" s="59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</row>
    <row r="251" spans="1:42">
      <c r="A251" s="59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</row>
    <row r="252" spans="1:42">
      <c r="A252" s="59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</row>
    <row r="253" spans="1:42">
      <c r="A253" s="59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</row>
    <row r="254" spans="1:42">
      <c r="A254" s="59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</row>
    <row r="255" spans="1:42">
      <c r="A255" s="59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</row>
    <row r="256" spans="1:42">
      <c r="A256" s="59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</row>
    <row r="257" spans="1:42">
      <c r="A257" s="59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</row>
    <row r="258" spans="1:42">
      <c r="A258" s="59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</row>
    <row r="259" spans="1:42">
      <c r="A259" s="59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</row>
    <row r="260" spans="1:42">
      <c r="A260" s="59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</row>
    <row r="261" spans="1:42">
      <c r="A261" s="59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</row>
    <row r="262" spans="1:42">
      <c r="A262" s="59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</row>
    <row r="263" spans="1:42">
      <c r="A263" s="59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</row>
    <row r="264" spans="1:42">
      <c r="A264" s="59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</row>
    <row r="265" spans="1:42">
      <c r="A265" s="59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</row>
    <row r="266" spans="1:42">
      <c r="A266" s="59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</row>
    <row r="267" spans="1:42">
      <c r="A267" s="59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</row>
    <row r="268" spans="1:42">
      <c r="A268" s="59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</row>
    <row r="269" spans="1:42">
      <c r="A269" s="59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</row>
    <row r="270" spans="1:42">
      <c r="A270" s="59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</row>
    <row r="271" spans="1:42">
      <c r="A271" s="59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</row>
    <row r="272" spans="1:42">
      <c r="A272" s="59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</row>
    <row r="273" spans="1:42">
      <c r="A273" s="59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</row>
    <row r="274" spans="1:42">
      <c r="A274" s="59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</row>
    <row r="275" spans="1:42">
      <c r="A275" s="59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</row>
    <row r="276" spans="1:42">
      <c r="A276" s="59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</row>
    <row r="277" spans="1:42">
      <c r="A277" s="59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</row>
    <row r="278" spans="1:42">
      <c r="A278" s="59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</row>
    <row r="279" spans="1:42">
      <c r="A279" s="59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</row>
    <row r="280" spans="1:42">
      <c r="A280" s="59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</row>
    <row r="281" spans="1:42">
      <c r="A281" s="59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</row>
    <row r="282" spans="1:42">
      <c r="A282" s="59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</row>
    <row r="283" spans="1:42">
      <c r="A283" s="59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</row>
    <row r="284" spans="1:42">
      <c r="A284" s="59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</row>
    <row r="285" spans="1:42">
      <c r="A285" s="59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</row>
    <row r="286" spans="1:42">
      <c r="A286" s="59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</row>
    <row r="287" spans="1:42">
      <c r="A287" s="59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</row>
    <row r="288" spans="1:42">
      <c r="A288" s="59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</row>
    <row r="289" spans="1:42">
      <c r="A289" s="59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</row>
    <row r="290" spans="1:42">
      <c r="A290" s="59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</row>
    <row r="291" spans="1:42">
      <c r="A291" s="59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</row>
    <row r="292" spans="1:42">
      <c r="A292" s="59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</row>
    <row r="293" spans="1:42">
      <c r="A293" s="59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</row>
    <row r="294" spans="1:42">
      <c r="A294" s="59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</row>
    <row r="295" spans="1:42">
      <c r="A295" s="59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</row>
    <row r="296" spans="1:42">
      <c r="A296" s="59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</row>
    <row r="297" spans="1:42">
      <c r="A297" s="59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</row>
    <row r="298" spans="1:42">
      <c r="A298" s="59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</row>
    <row r="299" spans="1:42">
      <c r="A299" s="59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</row>
    <row r="300" spans="1:42">
      <c r="A300" s="59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</row>
    <row r="301" spans="1:42">
      <c r="A301" s="59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</row>
    <row r="302" spans="1:42">
      <c r="A302" s="59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</row>
    <row r="303" spans="1:42">
      <c r="A303" s="59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</row>
    <row r="304" spans="1:42">
      <c r="A304" s="59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</row>
    <row r="305" spans="1:42">
      <c r="A305" s="59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</row>
    <row r="306" spans="1:42">
      <c r="A306" s="59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</row>
    <row r="307" spans="1:42">
      <c r="A307" s="59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</row>
    <row r="308" spans="1:42">
      <c r="A308" s="59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</row>
    <row r="309" spans="1:42">
      <c r="A309" s="59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</row>
    <row r="310" spans="1:42">
      <c r="A310" s="59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</row>
    <row r="311" spans="1:42">
      <c r="A311" s="59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</row>
    <row r="312" spans="1:42">
      <c r="A312" s="59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</row>
    <row r="313" spans="1:42">
      <c r="A313" s="59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</row>
    <row r="314" spans="1:42">
      <c r="A314" s="59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</row>
    <row r="315" spans="1:42">
      <c r="A315" s="59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</row>
    <row r="316" spans="1:42">
      <c r="A316" s="59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</row>
    <row r="317" spans="1:42">
      <c r="A317" s="59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</row>
    <row r="318" spans="1:42">
      <c r="A318" s="59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</row>
    <row r="319" spans="1:42">
      <c r="A319" s="59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</row>
    <row r="320" spans="1:42">
      <c r="A320" s="59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</row>
    <row r="321" spans="1:42">
      <c r="A321" s="59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</row>
    <row r="322" spans="1:42">
      <c r="A322" s="59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</row>
    <row r="323" spans="1:42">
      <c r="A323" s="59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</row>
    <row r="324" spans="1:42">
      <c r="A324" s="59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</row>
    <row r="325" spans="1:42">
      <c r="A325" s="59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</row>
    <row r="326" spans="1:42">
      <c r="A326" s="59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</row>
    <row r="327" spans="1:42">
      <c r="A327" s="59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</row>
    <row r="328" spans="1:42">
      <c r="A328" s="59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</row>
    <row r="329" spans="1:42">
      <c r="A329" s="59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</row>
    <row r="330" spans="1:42">
      <c r="A330" s="59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</row>
    <row r="331" spans="1:42">
      <c r="A331" s="59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</row>
    <row r="332" spans="1:42">
      <c r="A332" s="59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</row>
    <row r="333" spans="1:42">
      <c r="A333" s="59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</row>
    <row r="334" spans="1:42">
      <c r="A334" s="59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</row>
    <row r="335" spans="1:42">
      <c r="A335" s="59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</row>
    <row r="336" spans="1:42">
      <c r="A336" s="59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</row>
    <row r="337" spans="1:42">
      <c r="A337" s="59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</row>
    <row r="338" spans="1:42">
      <c r="A338" s="59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</row>
    <row r="339" spans="1:42">
      <c r="A339" s="59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</row>
    <row r="340" spans="1:42">
      <c r="A340" s="59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</row>
    <row r="341" spans="1:42">
      <c r="A341" s="59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</row>
    <row r="342" spans="1:42">
      <c r="A342" s="59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</row>
    <row r="343" spans="1:42">
      <c r="A343" s="59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</row>
    <row r="344" spans="1:42">
      <c r="A344" s="59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</row>
    <row r="345" spans="1:42">
      <c r="A345" s="59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</row>
    <row r="346" spans="1:42">
      <c r="A346" s="59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</row>
    <row r="347" spans="1:42">
      <c r="A347" s="59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</row>
    <row r="348" spans="1:42">
      <c r="A348" s="59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</row>
    <row r="349" spans="1:42">
      <c r="A349" s="59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</row>
    <row r="350" spans="1:42">
      <c r="A350" s="59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</row>
    <row r="351" spans="1:42">
      <c r="A351" s="59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</row>
    <row r="352" spans="1:42">
      <c r="A352" s="59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</row>
    <row r="353" spans="1:42">
      <c r="A353" s="59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</row>
    <row r="354" spans="1:42">
      <c r="A354" s="59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</row>
    <row r="355" spans="1:42">
      <c r="A355" s="59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</row>
    <row r="356" spans="1:42">
      <c r="A356" s="59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</row>
    <row r="357" spans="1:42">
      <c r="A357" s="59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</row>
    <row r="358" spans="1:42">
      <c r="A358" s="59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</row>
    <row r="359" spans="1:42">
      <c r="A359" s="59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</row>
    <row r="360" spans="1:42">
      <c r="A360" s="59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</row>
    <row r="361" spans="1:42">
      <c r="A361" s="59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</row>
    <row r="362" spans="1:42">
      <c r="A362" s="59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</row>
    <row r="363" spans="1:42">
      <c r="A363" s="59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</row>
    <row r="364" spans="1:42">
      <c r="A364" s="59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</row>
    <row r="365" spans="1:42">
      <c r="A365" s="59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</row>
    <row r="366" spans="1:42">
      <c r="A366" s="59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</row>
    <row r="367" spans="1:42">
      <c r="A367" s="59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</row>
    <row r="368" spans="1:42">
      <c r="A368" s="59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</row>
    <row r="369" spans="1:42">
      <c r="A369" s="59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</row>
    <row r="370" spans="1:42">
      <c r="A370" s="59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</row>
    <row r="371" spans="1:42">
      <c r="A371" s="59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</row>
    <row r="372" spans="1:42">
      <c r="A372" s="59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</row>
    <row r="373" spans="1:42">
      <c r="A373" s="59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</row>
  </sheetData>
  <mergeCells count="4">
    <mergeCell ref="A2:A3"/>
    <mergeCell ref="B2:B3"/>
    <mergeCell ref="A1:AL1"/>
    <mergeCell ref="C2:AK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0A8D-E277-4D6F-BC80-AA6F788EFD5C}">
  <dimension ref="A1:AR61"/>
  <sheetViews>
    <sheetView tabSelected="1" topLeftCell="A19" workbookViewId="0">
      <selection activeCell="Z3" sqref="Z1:Z1048576"/>
    </sheetView>
  </sheetViews>
  <sheetFormatPr defaultRowHeight="14.4"/>
  <cols>
    <col min="1" max="1" width="11.6640625" bestFit="1" customWidth="1"/>
    <col min="2" max="2" width="22.6640625" bestFit="1" customWidth="1"/>
    <col min="3" max="3" width="0" hidden="1" customWidth="1"/>
    <col min="4" max="5" width="11.109375" bestFit="1" customWidth="1"/>
    <col min="6" max="6" width="7.21875" bestFit="1" customWidth="1"/>
    <col min="7" max="7" width="9.109375" bestFit="1" customWidth="1"/>
    <col min="8" max="8" width="5.33203125" bestFit="1" customWidth="1"/>
    <col min="9" max="9" width="7.21875" bestFit="1" customWidth="1"/>
    <col min="10" max="11" width="9.109375" bestFit="1" customWidth="1"/>
    <col min="12" max="12" width="11.109375" bestFit="1" customWidth="1"/>
    <col min="13" max="14" width="7.21875" bestFit="1" customWidth="1"/>
    <col min="15" max="15" width="5.33203125" bestFit="1" customWidth="1"/>
    <col min="16" max="16" width="9.44140625" customWidth="1"/>
    <col min="17" max="17" width="9.109375" bestFit="1" customWidth="1"/>
    <col min="20" max="20" width="8.33203125" bestFit="1" customWidth="1"/>
    <col min="21" max="21" width="7.21875" bestFit="1" customWidth="1"/>
    <col min="22" max="22" width="5.33203125" bestFit="1" customWidth="1"/>
    <col min="23" max="23" width="7.21875" bestFit="1" customWidth="1"/>
    <col min="24" max="24" width="11.109375" bestFit="1" customWidth="1"/>
    <col min="26" max="26" width="12" customWidth="1"/>
    <col min="27" max="27" width="15.6640625" customWidth="1"/>
    <col min="28" max="28" width="19.33203125" customWidth="1"/>
    <col min="29" max="29" width="19.33203125" bestFit="1" customWidth="1"/>
    <col min="30" max="30" width="15.33203125" customWidth="1"/>
    <col min="31" max="31" width="9.109375" bestFit="1" customWidth="1"/>
    <col min="32" max="32" width="5.33203125" bestFit="1" customWidth="1"/>
    <col min="33" max="33" width="15.21875" bestFit="1" customWidth="1"/>
    <col min="34" max="34" width="7.21875" bestFit="1" customWidth="1"/>
    <col min="36" max="36" width="5.33203125" bestFit="1" customWidth="1"/>
    <col min="39" max="39" width="15.21875" bestFit="1" customWidth="1"/>
    <col min="41" max="41" width="23.5546875" bestFit="1" customWidth="1"/>
    <col min="42" max="42" width="7.77734375" customWidth="1"/>
    <col min="43" max="43" width="5.33203125" bestFit="1" customWidth="1"/>
    <col min="44" max="44" width="5.5546875" bestFit="1" customWidth="1"/>
  </cols>
  <sheetData>
    <row r="1" spans="1:44" ht="14.4" customHeight="1">
      <c r="A1" s="118" t="s">
        <v>2015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</row>
    <row r="2" spans="1:44" s="112" customFormat="1">
      <c r="A2" s="172" t="s">
        <v>843</v>
      </c>
      <c r="B2" s="120" t="s">
        <v>842</v>
      </c>
      <c r="D2" s="120" t="s">
        <v>1141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</row>
    <row r="3" spans="1:44" s="112" customFormat="1">
      <c r="A3" s="172"/>
      <c r="B3" s="120"/>
      <c r="C3" s="46" t="s">
        <v>2029</v>
      </c>
      <c r="D3" s="46" t="s">
        <v>187</v>
      </c>
      <c r="E3" s="46" t="s">
        <v>188</v>
      </c>
      <c r="F3" s="46" t="s">
        <v>506</v>
      </c>
      <c r="G3" s="46" t="s">
        <v>920</v>
      </c>
      <c r="H3" s="46" t="s">
        <v>919</v>
      </c>
      <c r="I3" s="46" t="s">
        <v>918</v>
      </c>
      <c r="J3" s="46" t="s">
        <v>482</v>
      </c>
      <c r="K3" s="46" t="s">
        <v>917</v>
      </c>
      <c r="L3" s="46" t="s">
        <v>62</v>
      </c>
      <c r="M3" s="46" t="s">
        <v>838</v>
      </c>
      <c r="N3" s="46" t="s">
        <v>916</v>
      </c>
      <c r="O3" s="46" t="s">
        <v>915</v>
      </c>
      <c r="P3" s="46" t="s">
        <v>914</v>
      </c>
      <c r="Q3" s="46" t="s">
        <v>2028</v>
      </c>
      <c r="R3" s="46" t="s">
        <v>913</v>
      </c>
      <c r="S3" s="46" t="s">
        <v>912</v>
      </c>
      <c r="T3" s="46" t="s">
        <v>911</v>
      </c>
      <c r="U3" s="46" t="s">
        <v>127</v>
      </c>
      <c r="V3" s="46" t="s">
        <v>910</v>
      </c>
      <c r="W3" s="46" t="s">
        <v>909</v>
      </c>
      <c r="X3" s="46" t="s">
        <v>481</v>
      </c>
      <c r="Y3" s="46" t="s">
        <v>908</v>
      </c>
      <c r="Z3" s="46" t="s">
        <v>2027</v>
      </c>
      <c r="AA3" s="46" t="s">
        <v>2026</v>
      </c>
      <c r="AB3" s="46" t="s">
        <v>2025</v>
      </c>
      <c r="AC3" s="46" t="s">
        <v>2024</v>
      </c>
      <c r="AD3" s="46" t="s">
        <v>2023</v>
      </c>
      <c r="AE3" s="46" t="s">
        <v>2022</v>
      </c>
      <c r="AF3" s="46" t="s">
        <v>907</v>
      </c>
      <c r="AG3" s="46" t="s">
        <v>906</v>
      </c>
      <c r="AH3" s="46" t="s">
        <v>182</v>
      </c>
      <c r="AI3" s="46" t="s">
        <v>905</v>
      </c>
      <c r="AJ3" s="46" t="s">
        <v>138</v>
      </c>
      <c r="AK3" s="46" t="s">
        <v>837</v>
      </c>
      <c r="AL3" s="46" t="s">
        <v>904</v>
      </c>
      <c r="AM3" s="46" t="s">
        <v>903</v>
      </c>
      <c r="AN3" s="46" t="s">
        <v>902</v>
      </c>
      <c r="AO3" s="46" t="s">
        <v>901</v>
      </c>
      <c r="AP3" s="46" t="s">
        <v>2013</v>
      </c>
      <c r="AQ3" s="46" t="s">
        <v>900</v>
      </c>
      <c r="AR3" s="113" t="s">
        <v>508</v>
      </c>
    </row>
    <row r="4" spans="1:44" s="112" customFormat="1">
      <c r="A4" s="112">
        <v>1829402044</v>
      </c>
      <c r="B4" s="112" t="s">
        <v>899</v>
      </c>
      <c r="C4" s="112" t="s">
        <v>2021</v>
      </c>
      <c r="P4" s="112">
        <v>18</v>
      </c>
      <c r="U4" s="112">
        <v>17</v>
      </c>
      <c r="AG4" s="112">
        <v>50</v>
      </c>
      <c r="AR4" s="112">
        <v>85</v>
      </c>
    </row>
    <row r="5" spans="1:44" s="112" customFormat="1">
      <c r="A5" s="112">
        <v>1829402045</v>
      </c>
      <c r="B5" s="112" t="s">
        <v>898</v>
      </c>
      <c r="C5" s="112" t="s">
        <v>2021</v>
      </c>
      <c r="P5" s="112">
        <v>18</v>
      </c>
      <c r="AR5" s="112">
        <v>18</v>
      </c>
    </row>
    <row r="6" spans="1:44" s="112" customFormat="1">
      <c r="A6" s="112">
        <v>1829402046</v>
      </c>
      <c r="B6" s="112" t="s">
        <v>897</v>
      </c>
      <c r="C6" s="112" t="s">
        <v>2021</v>
      </c>
      <c r="N6" s="112">
        <v>9</v>
      </c>
      <c r="P6" s="112">
        <v>18</v>
      </c>
      <c r="U6" s="112">
        <v>17</v>
      </c>
      <c r="AR6" s="112">
        <v>44</v>
      </c>
    </row>
    <row r="7" spans="1:44" s="112" customFormat="1">
      <c r="A7" s="112">
        <v>1829402047</v>
      </c>
      <c r="B7" s="112" t="s">
        <v>896</v>
      </c>
      <c r="C7" s="112" t="s">
        <v>2021</v>
      </c>
      <c r="M7" s="112">
        <v>2</v>
      </c>
      <c r="P7" s="112">
        <v>18</v>
      </c>
      <c r="AF7" s="112">
        <v>6</v>
      </c>
      <c r="AM7" s="112">
        <v>29</v>
      </c>
      <c r="AR7" s="112">
        <v>55</v>
      </c>
    </row>
    <row r="8" spans="1:44" s="112" customFormat="1">
      <c r="A8" s="112">
        <v>1829402048</v>
      </c>
      <c r="B8" s="112" t="s">
        <v>895</v>
      </c>
      <c r="C8" s="112" t="s">
        <v>2020</v>
      </c>
      <c r="P8" s="112">
        <v>18</v>
      </c>
      <c r="X8" s="112">
        <v>33</v>
      </c>
      <c r="AH8" s="112">
        <v>18</v>
      </c>
      <c r="AN8" s="112">
        <v>6</v>
      </c>
      <c r="AR8" s="112">
        <v>75</v>
      </c>
    </row>
    <row r="9" spans="1:44" s="112" customFormat="1">
      <c r="A9" s="112">
        <v>1829402049</v>
      </c>
      <c r="B9" s="112" t="s">
        <v>894</v>
      </c>
      <c r="C9" s="112" t="s">
        <v>2020</v>
      </c>
      <c r="M9" s="112">
        <v>2</v>
      </c>
      <c r="P9" s="112">
        <v>18</v>
      </c>
      <c r="AR9" s="112">
        <v>20</v>
      </c>
    </row>
    <row r="10" spans="1:44" s="112" customFormat="1">
      <c r="A10" s="112">
        <v>1829402050</v>
      </c>
      <c r="B10" s="112" t="s">
        <v>893</v>
      </c>
      <c r="C10" s="112" t="s">
        <v>2021</v>
      </c>
      <c r="P10" s="112">
        <v>18</v>
      </c>
      <c r="AL10" s="112">
        <v>4</v>
      </c>
      <c r="AR10" s="112">
        <v>22</v>
      </c>
    </row>
    <row r="11" spans="1:44" s="112" customFormat="1">
      <c r="A11" s="112">
        <v>1829402051</v>
      </c>
      <c r="B11" s="112" t="s">
        <v>892</v>
      </c>
      <c r="C11" s="112" t="s">
        <v>2021</v>
      </c>
      <c r="P11" s="112">
        <v>18</v>
      </c>
      <c r="U11" s="112">
        <v>17</v>
      </c>
      <c r="AL11" s="112">
        <v>4</v>
      </c>
      <c r="AQ11" s="112">
        <v>2</v>
      </c>
      <c r="AR11" s="112">
        <v>41</v>
      </c>
    </row>
    <row r="12" spans="1:44" s="112" customFormat="1">
      <c r="A12" s="112">
        <v>1829402052</v>
      </c>
      <c r="B12" s="112" t="s">
        <v>891</v>
      </c>
      <c r="C12" s="112" t="s">
        <v>2021</v>
      </c>
      <c r="P12" s="112">
        <v>18</v>
      </c>
      <c r="X12" s="112">
        <v>27</v>
      </c>
      <c r="AL12" s="112">
        <v>4</v>
      </c>
      <c r="AM12" s="112">
        <v>29</v>
      </c>
      <c r="AO12" s="112">
        <v>12</v>
      </c>
      <c r="AQ12" s="112">
        <v>2</v>
      </c>
      <c r="AR12" s="112">
        <v>92</v>
      </c>
    </row>
    <row r="13" spans="1:44" s="112" customFormat="1">
      <c r="A13" s="112">
        <v>1829402053</v>
      </c>
      <c r="B13" s="112" t="s">
        <v>890</v>
      </c>
      <c r="C13" s="112" t="s">
        <v>2021</v>
      </c>
      <c r="P13" s="112">
        <v>18</v>
      </c>
      <c r="X13" s="112">
        <v>3</v>
      </c>
      <c r="AL13" s="112">
        <v>6</v>
      </c>
      <c r="AR13" s="112">
        <v>27</v>
      </c>
    </row>
    <row r="14" spans="1:44" s="112" customFormat="1">
      <c r="A14" s="112">
        <v>1829402054</v>
      </c>
      <c r="B14" s="112" t="s">
        <v>889</v>
      </c>
      <c r="C14" s="112" t="s">
        <v>2021</v>
      </c>
      <c r="P14" s="112">
        <v>18</v>
      </c>
      <c r="AR14" s="112">
        <v>18</v>
      </c>
    </row>
    <row r="15" spans="1:44" s="112" customFormat="1">
      <c r="A15" s="112">
        <v>1829402055</v>
      </c>
      <c r="B15" s="112" t="s">
        <v>888</v>
      </c>
      <c r="C15" s="112" t="s">
        <v>2021</v>
      </c>
      <c r="M15" s="112">
        <v>3</v>
      </c>
      <c r="P15" s="112">
        <v>18</v>
      </c>
      <c r="U15" s="112">
        <v>17</v>
      </c>
      <c r="AR15" s="112">
        <v>38</v>
      </c>
    </row>
    <row r="16" spans="1:44" s="112" customFormat="1">
      <c r="A16" s="112">
        <v>1829402056</v>
      </c>
      <c r="B16" s="112" t="s">
        <v>887</v>
      </c>
      <c r="C16" s="112" t="s">
        <v>2021</v>
      </c>
      <c r="P16" s="112">
        <v>18</v>
      </c>
      <c r="AR16" s="112">
        <v>18</v>
      </c>
    </row>
    <row r="17" spans="1:44" s="112" customFormat="1">
      <c r="A17" s="112">
        <v>1829402057</v>
      </c>
      <c r="B17" s="112" t="s">
        <v>886</v>
      </c>
      <c r="C17" s="112" t="s">
        <v>2021</v>
      </c>
      <c r="P17" s="112">
        <v>18</v>
      </c>
      <c r="AM17" s="112">
        <v>68</v>
      </c>
      <c r="AR17" s="112">
        <v>86</v>
      </c>
    </row>
    <row r="18" spans="1:44" s="112" customFormat="1">
      <c r="A18" s="112">
        <v>1829402058</v>
      </c>
      <c r="B18" s="112" t="s">
        <v>885</v>
      </c>
      <c r="C18" s="112" t="s">
        <v>2020</v>
      </c>
      <c r="R18" s="112">
        <v>6</v>
      </c>
      <c r="AR18" s="112">
        <v>6</v>
      </c>
    </row>
    <row r="19" spans="1:44" s="112" customFormat="1">
      <c r="A19" s="112">
        <v>1829402059</v>
      </c>
      <c r="B19" s="112" t="s">
        <v>884</v>
      </c>
      <c r="C19" s="112" t="s">
        <v>2021</v>
      </c>
      <c r="M19" s="112">
        <v>4</v>
      </c>
      <c r="O19" s="112">
        <v>36</v>
      </c>
      <c r="AH19" s="112">
        <v>18</v>
      </c>
      <c r="AM19" s="112">
        <v>29</v>
      </c>
      <c r="AR19" s="112">
        <v>87</v>
      </c>
    </row>
    <row r="20" spans="1:44" s="112" customFormat="1">
      <c r="A20" s="112">
        <v>1829402060</v>
      </c>
      <c r="B20" s="112" t="s">
        <v>883</v>
      </c>
      <c r="C20" s="112" t="s">
        <v>2020</v>
      </c>
      <c r="M20" s="112">
        <v>3</v>
      </c>
      <c r="P20" s="112">
        <v>18</v>
      </c>
      <c r="U20" s="112">
        <v>17</v>
      </c>
      <c r="AR20" s="112">
        <v>38</v>
      </c>
    </row>
    <row r="21" spans="1:44" s="112" customFormat="1">
      <c r="A21" s="112">
        <v>1829402061</v>
      </c>
      <c r="B21" s="112" t="s">
        <v>882</v>
      </c>
      <c r="C21" s="112" t="s">
        <v>2021</v>
      </c>
      <c r="P21" s="112">
        <v>18</v>
      </c>
      <c r="W21" s="112">
        <v>8</v>
      </c>
      <c r="AG21" s="112">
        <v>26</v>
      </c>
      <c r="AR21" s="112">
        <v>52</v>
      </c>
    </row>
    <row r="22" spans="1:44" s="112" customFormat="1">
      <c r="A22" s="112">
        <v>1829402062</v>
      </c>
      <c r="B22" s="112" t="s">
        <v>881</v>
      </c>
      <c r="C22" s="112" t="s">
        <v>2020</v>
      </c>
      <c r="F22" s="112">
        <v>8</v>
      </c>
      <c r="M22" s="112">
        <v>2</v>
      </c>
      <c r="P22" s="112">
        <v>18</v>
      </c>
      <c r="S22" s="112">
        <v>11</v>
      </c>
      <c r="T22" s="112">
        <v>1.5</v>
      </c>
      <c r="W22" s="112">
        <v>3</v>
      </c>
      <c r="AP22" s="112">
        <v>15</v>
      </c>
      <c r="AQ22" s="112">
        <v>3.5</v>
      </c>
      <c r="AR22" s="112">
        <v>62</v>
      </c>
    </row>
    <row r="23" spans="1:44" s="112" customFormat="1">
      <c r="A23" s="112">
        <v>1829402063</v>
      </c>
      <c r="B23" s="112" t="s">
        <v>880</v>
      </c>
      <c r="C23" s="112" t="s">
        <v>2021</v>
      </c>
      <c r="P23" s="112">
        <v>18</v>
      </c>
      <c r="V23" s="112">
        <v>18</v>
      </c>
      <c r="AJ23" s="112">
        <v>12</v>
      </c>
      <c r="AR23" s="112">
        <v>48</v>
      </c>
    </row>
    <row r="24" spans="1:44" s="112" customFormat="1">
      <c r="A24" s="112">
        <v>1829402064</v>
      </c>
      <c r="B24" s="112" t="s">
        <v>879</v>
      </c>
      <c r="C24" s="112" t="s">
        <v>2021</v>
      </c>
      <c r="I24" s="112">
        <v>9</v>
      </c>
      <c r="M24" s="112">
        <v>49</v>
      </c>
      <c r="P24" s="112">
        <v>18</v>
      </c>
      <c r="U24" s="112">
        <v>17</v>
      </c>
      <c r="AR24" s="112">
        <v>93</v>
      </c>
    </row>
    <row r="25" spans="1:44" s="112" customFormat="1">
      <c r="A25" s="112">
        <v>1829402065</v>
      </c>
      <c r="B25" s="112" t="s">
        <v>878</v>
      </c>
      <c r="C25" s="112" t="s">
        <v>2020</v>
      </c>
      <c r="F25" s="112">
        <v>8</v>
      </c>
      <c r="M25" s="112">
        <v>9.5</v>
      </c>
      <c r="S25" s="112">
        <v>11</v>
      </c>
      <c r="T25" s="112">
        <v>1.5</v>
      </c>
      <c r="W25" s="112">
        <v>3</v>
      </c>
      <c r="Z25" s="112">
        <v>18</v>
      </c>
      <c r="AA25" s="112">
        <v>12</v>
      </c>
      <c r="AB25" s="112">
        <v>17</v>
      </c>
      <c r="AC25" s="112">
        <v>23</v>
      </c>
      <c r="AD25" s="112">
        <v>20</v>
      </c>
      <c r="AH25" s="112">
        <v>29</v>
      </c>
      <c r="AN25" s="112">
        <v>6</v>
      </c>
      <c r="AQ25" s="112">
        <v>3.5</v>
      </c>
      <c r="AR25" s="112">
        <v>162</v>
      </c>
    </row>
    <row r="26" spans="1:44" s="112" customFormat="1">
      <c r="A26" s="112">
        <v>1829402067</v>
      </c>
      <c r="B26" s="112" t="s">
        <v>877</v>
      </c>
      <c r="C26" s="112" t="s">
        <v>2021</v>
      </c>
      <c r="P26" s="112">
        <v>18</v>
      </c>
      <c r="AR26" s="112">
        <v>18</v>
      </c>
    </row>
    <row r="27" spans="1:44" s="112" customFormat="1">
      <c r="A27" s="112">
        <v>1829402068</v>
      </c>
      <c r="B27" s="112" t="s">
        <v>876</v>
      </c>
      <c r="C27" s="112" t="s">
        <v>2021</v>
      </c>
      <c r="G27" s="112">
        <v>10</v>
      </c>
      <c r="M27" s="112">
        <v>20</v>
      </c>
      <c r="U27" s="112">
        <v>17</v>
      </c>
      <c r="AR27" s="112">
        <v>47</v>
      </c>
    </row>
    <row r="28" spans="1:44" s="112" customFormat="1">
      <c r="A28" s="112">
        <v>1829402069</v>
      </c>
      <c r="B28" s="112" t="s">
        <v>875</v>
      </c>
      <c r="C28" s="112" t="s">
        <v>2021</v>
      </c>
      <c r="J28" s="112">
        <v>12</v>
      </c>
      <c r="P28" s="112">
        <v>18</v>
      </c>
      <c r="AR28" s="112">
        <v>30</v>
      </c>
    </row>
    <row r="29" spans="1:44" s="112" customFormat="1">
      <c r="A29" s="112">
        <v>1829402070</v>
      </c>
      <c r="B29" s="112" t="s">
        <v>874</v>
      </c>
      <c r="C29" s="112" t="s">
        <v>2021</v>
      </c>
      <c r="M29" s="112">
        <v>3</v>
      </c>
      <c r="AR29" s="112">
        <v>3</v>
      </c>
    </row>
    <row r="30" spans="1:44" s="112" customFormat="1">
      <c r="A30" s="112">
        <v>1829402071</v>
      </c>
      <c r="B30" s="112" t="s">
        <v>873</v>
      </c>
      <c r="C30" s="112" t="s">
        <v>2021</v>
      </c>
      <c r="M30" s="112">
        <v>1</v>
      </c>
      <c r="P30" s="112">
        <v>18</v>
      </c>
      <c r="AR30" s="112">
        <v>19</v>
      </c>
    </row>
    <row r="31" spans="1:44" s="112" customFormat="1">
      <c r="A31" s="112">
        <v>1829402072</v>
      </c>
      <c r="B31" s="112" t="s">
        <v>462</v>
      </c>
      <c r="C31" s="112" t="s">
        <v>2021</v>
      </c>
      <c r="D31" s="112">
        <v>6</v>
      </c>
      <c r="P31" s="112">
        <v>18</v>
      </c>
      <c r="AP31" s="112">
        <v>13</v>
      </c>
      <c r="AR31" s="112">
        <v>37</v>
      </c>
    </row>
    <row r="32" spans="1:44" s="112" customFormat="1">
      <c r="A32" s="112">
        <v>1829402073</v>
      </c>
      <c r="B32" s="112" t="s">
        <v>872</v>
      </c>
      <c r="C32" s="112" t="s">
        <v>2021</v>
      </c>
      <c r="P32" s="112">
        <v>18</v>
      </c>
      <c r="AR32" s="112">
        <v>18</v>
      </c>
    </row>
    <row r="33" spans="1:44" s="112" customFormat="1">
      <c r="A33" s="112">
        <v>1829402074</v>
      </c>
      <c r="B33" s="112" t="s">
        <v>871</v>
      </c>
      <c r="C33" s="112" t="s">
        <v>2021</v>
      </c>
      <c r="P33" s="112">
        <v>18</v>
      </c>
      <c r="U33" s="112">
        <v>17</v>
      </c>
      <c r="AR33" s="112">
        <v>35</v>
      </c>
    </row>
    <row r="34" spans="1:44" s="112" customFormat="1">
      <c r="A34" s="112">
        <v>1829402075</v>
      </c>
      <c r="B34" s="112" t="s">
        <v>870</v>
      </c>
      <c r="C34" s="112" t="s">
        <v>2020</v>
      </c>
      <c r="X34" s="112">
        <v>36</v>
      </c>
      <c r="AH34" s="112">
        <v>18</v>
      </c>
      <c r="AR34" s="112">
        <v>54</v>
      </c>
    </row>
    <row r="35" spans="1:44" s="112" customFormat="1">
      <c r="A35" s="112">
        <v>1829402076</v>
      </c>
      <c r="B35" s="112" t="s">
        <v>869</v>
      </c>
      <c r="C35" s="112" t="s">
        <v>2021</v>
      </c>
      <c r="P35" s="112">
        <v>18</v>
      </c>
      <c r="AR35" s="112">
        <v>18</v>
      </c>
    </row>
    <row r="36" spans="1:44" s="112" customFormat="1">
      <c r="A36" s="112">
        <v>1829402077</v>
      </c>
      <c r="B36" s="112" t="s">
        <v>868</v>
      </c>
      <c r="C36" s="112" t="s">
        <v>2020</v>
      </c>
      <c r="E36" s="112">
        <v>6</v>
      </c>
      <c r="J36" s="112">
        <v>12</v>
      </c>
      <c r="P36" s="112">
        <v>18</v>
      </c>
      <c r="AM36" s="112">
        <v>29</v>
      </c>
      <c r="AR36" s="112">
        <v>65</v>
      </c>
    </row>
    <row r="37" spans="1:44" s="112" customFormat="1">
      <c r="A37" s="112">
        <v>1829402078</v>
      </c>
      <c r="B37" s="112" t="s">
        <v>867</v>
      </c>
      <c r="C37" s="112" t="s">
        <v>2020</v>
      </c>
      <c r="U37" s="112">
        <v>17</v>
      </c>
      <c r="AK37" s="112">
        <v>36</v>
      </c>
      <c r="AM37" s="112">
        <v>29</v>
      </c>
      <c r="AR37" s="112">
        <v>82</v>
      </c>
    </row>
    <row r="38" spans="1:44" s="112" customFormat="1">
      <c r="A38" s="112">
        <v>1829402079</v>
      </c>
      <c r="B38" s="112" t="s">
        <v>866</v>
      </c>
      <c r="C38" s="112" t="s">
        <v>2020</v>
      </c>
      <c r="D38" s="112">
        <v>6</v>
      </c>
      <c r="E38" s="112">
        <v>6</v>
      </c>
      <c r="F38" s="112">
        <v>8</v>
      </c>
      <c r="AH38" s="112">
        <v>18</v>
      </c>
      <c r="AI38" s="112">
        <v>21</v>
      </c>
      <c r="AJ38" s="112">
        <v>8</v>
      </c>
      <c r="AM38" s="112">
        <v>36</v>
      </c>
      <c r="AR38" s="112">
        <v>103</v>
      </c>
    </row>
    <row r="39" spans="1:44" s="112" customFormat="1">
      <c r="A39" s="112">
        <v>1829402080</v>
      </c>
      <c r="B39" s="112" t="s">
        <v>865</v>
      </c>
      <c r="C39" s="112" t="s">
        <v>2021</v>
      </c>
      <c r="P39" s="112">
        <v>18</v>
      </c>
      <c r="AP39" s="112">
        <v>6</v>
      </c>
      <c r="AR39" s="112">
        <v>24</v>
      </c>
    </row>
    <row r="40" spans="1:44" s="112" customFormat="1">
      <c r="A40" s="112">
        <v>1829402081</v>
      </c>
      <c r="B40" s="112" t="s">
        <v>864</v>
      </c>
      <c r="C40" s="112" t="s">
        <v>2021</v>
      </c>
      <c r="E40" s="112">
        <v>12</v>
      </c>
      <c r="P40" s="112">
        <v>18</v>
      </c>
      <c r="AJ40" s="112">
        <v>16</v>
      </c>
      <c r="AR40" s="112">
        <v>46</v>
      </c>
    </row>
    <row r="41" spans="1:44" s="112" customFormat="1">
      <c r="A41" s="112">
        <v>1829402082</v>
      </c>
      <c r="B41" s="112" t="s">
        <v>863</v>
      </c>
      <c r="C41" s="112" t="s">
        <v>2021</v>
      </c>
      <c r="E41" s="112">
        <v>6</v>
      </c>
      <c r="P41" s="112">
        <v>18</v>
      </c>
      <c r="W41" s="112">
        <v>3</v>
      </c>
      <c r="AR41" s="112">
        <v>27</v>
      </c>
    </row>
    <row r="42" spans="1:44" s="112" customFormat="1">
      <c r="A42" s="112">
        <v>1829402083</v>
      </c>
      <c r="B42" s="112" t="s">
        <v>862</v>
      </c>
      <c r="C42" s="112" t="s">
        <v>2021</v>
      </c>
      <c r="K42" s="112">
        <v>2</v>
      </c>
      <c r="P42" s="112">
        <v>18</v>
      </c>
      <c r="U42" s="112">
        <v>17</v>
      </c>
      <c r="W42" s="112">
        <v>3</v>
      </c>
      <c r="AH42" s="112">
        <v>6</v>
      </c>
      <c r="AJ42" s="112">
        <v>16</v>
      </c>
      <c r="AP42" s="112">
        <v>15</v>
      </c>
      <c r="AR42" s="112">
        <v>77</v>
      </c>
    </row>
    <row r="43" spans="1:44" s="112" customFormat="1">
      <c r="A43" s="112">
        <v>1829402084</v>
      </c>
      <c r="B43" s="112" t="s">
        <v>861</v>
      </c>
      <c r="C43" s="112" t="s">
        <v>2020</v>
      </c>
      <c r="E43" s="112">
        <v>6</v>
      </c>
      <c r="P43" s="112">
        <v>18</v>
      </c>
      <c r="AG43" s="112">
        <v>26</v>
      </c>
      <c r="AR43" s="112">
        <v>50</v>
      </c>
    </row>
    <row r="44" spans="1:44" s="112" customFormat="1">
      <c r="A44" s="112">
        <v>1829402085</v>
      </c>
      <c r="B44" s="112" t="s">
        <v>860</v>
      </c>
      <c r="C44" s="112" t="s">
        <v>2021</v>
      </c>
      <c r="U44" s="112">
        <v>17</v>
      </c>
      <c r="X44" s="112">
        <v>30</v>
      </c>
      <c r="AH44" s="112">
        <v>18</v>
      </c>
      <c r="AR44" s="112">
        <v>65</v>
      </c>
    </row>
    <row r="45" spans="1:44" s="112" customFormat="1">
      <c r="A45" s="112">
        <v>1829402086</v>
      </c>
      <c r="B45" s="112" t="s">
        <v>859</v>
      </c>
      <c r="C45" s="112" t="s">
        <v>2021</v>
      </c>
      <c r="P45" s="112">
        <v>18</v>
      </c>
      <c r="AO45" s="112">
        <v>20</v>
      </c>
      <c r="AR45" s="112">
        <v>38</v>
      </c>
    </row>
    <row r="46" spans="1:44" s="112" customFormat="1">
      <c r="A46" s="112">
        <v>1829402102</v>
      </c>
      <c r="B46" s="112" t="s">
        <v>858</v>
      </c>
      <c r="C46" s="112" t="s">
        <v>2021</v>
      </c>
      <c r="L46" s="112">
        <v>5</v>
      </c>
      <c r="W46" s="112">
        <v>9</v>
      </c>
      <c r="X46" s="112">
        <v>30</v>
      </c>
      <c r="AQ46" s="112">
        <v>2</v>
      </c>
      <c r="AR46" s="112">
        <v>46</v>
      </c>
    </row>
    <row r="47" spans="1:44" s="112" customFormat="1">
      <c r="A47" s="112">
        <v>1829402103</v>
      </c>
      <c r="B47" s="112" t="s">
        <v>857</v>
      </c>
      <c r="C47" s="112" t="s">
        <v>2020</v>
      </c>
      <c r="J47" s="112">
        <v>20</v>
      </c>
      <c r="P47" s="112">
        <v>18</v>
      </c>
      <c r="AE47" s="112">
        <v>150</v>
      </c>
      <c r="AJ47" s="112">
        <v>8</v>
      </c>
      <c r="AR47" s="112">
        <v>196</v>
      </c>
    </row>
    <row r="48" spans="1:44" s="112" customFormat="1">
      <c r="A48" s="112">
        <v>1829402104</v>
      </c>
      <c r="B48" s="112" t="s">
        <v>856</v>
      </c>
      <c r="C48" s="112" t="s">
        <v>2021</v>
      </c>
      <c r="D48" s="112">
        <v>6</v>
      </c>
      <c r="P48" s="112">
        <v>18</v>
      </c>
      <c r="AJ48" s="112">
        <v>12</v>
      </c>
      <c r="AR48" s="112">
        <v>36</v>
      </c>
    </row>
    <row r="49" spans="1:44" s="112" customFormat="1">
      <c r="A49" s="112">
        <v>1829402105</v>
      </c>
      <c r="B49" s="112" t="s">
        <v>855</v>
      </c>
      <c r="C49" s="112" t="s">
        <v>2021</v>
      </c>
      <c r="J49" s="112">
        <v>12</v>
      </c>
      <c r="P49" s="112">
        <v>18</v>
      </c>
      <c r="Q49" s="112">
        <v>12</v>
      </c>
      <c r="U49" s="112">
        <v>17</v>
      </c>
      <c r="W49" s="112">
        <v>6</v>
      </c>
      <c r="Y49" s="112">
        <v>12</v>
      </c>
      <c r="AI49" s="112">
        <v>28</v>
      </c>
      <c r="AK49" s="112">
        <v>24</v>
      </c>
      <c r="AM49" s="112" t="s">
        <v>854</v>
      </c>
      <c r="AR49" s="112">
        <v>154</v>
      </c>
    </row>
    <row r="50" spans="1:44" s="112" customFormat="1">
      <c r="A50" s="112">
        <v>1829402106</v>
      </c>
      <c r="B50" s="112" t="s">
        <v>853</v>
      </c>
      <c r="C50" s="112" t="s">
        <v>2021</v>
      </c>
      <c r="P50" s="112">
        <v>18</v>
      </c>
      <c r="W50" s="112">
        <v>2</v>
      </c>
      <c r="AF50" s="112">
        <v>6</v>
      </c>
      <c r="AR50" s="112">
        <v>26</v>
      </c>
    </row>
    <row r="51" spans="1:44" s="112" customFormat="1">
      <c r="A51" s="112">
        <v>1829402107</v>
      </c>
      <c r="B51" s="112" t="s">
        <v>852</v>
      </c>
      <c r="C51" s="112" t="s">
        <v>2020</v>
      </c>
      <c r="F51" s="112">
        <v>12</v>
      </c>
      <c r="P51" s="112">
        <v>18</v>
      </c>
      <c r="R51" s="112">
        <v>6</v>
      </c>
      <c r="U51" s="112">
        <v>17</v>
      </c>
      <c r="AG51" s="112">
        <v>26</v>
      </c>
      <c r="AR51" s="112">
        <v>79</v>
      </c>
    </row>
    <row r="52" spans="1:44" s="112" customFormat="1">
      <c r="A52" s="112">
        <v>1829402108</v>
      </c>
      <c r="B52" s="112" t="s">
        <v>851</v>
      </c>
      <c r="C52" s="112" t="s">
        <v>2021</v>
      </c>
      <c r="P52" s="112">
        <v>18</v>
      </c>
      <c r="W52" s="112">
        <v>2</v>
      </c>
      <c r="AR52" s="112">
        <v>20</v>
      </c>
    </row>
    <row r="53" spans="1:44" s="112" customFormat="1">
      <c r="A53" s="112">
        <v>1829402109</v>
      </c>
      <c r="B53" s="112" t="s">
        <v>850</v>
      </c>
      <c r="C53" s="112" t="s">
        <v>2021</v>
      </c>
      <c r="P53" s="112">
        <v>18</v>
      </c>
      <c r="R53" s="112">
        <v>18</v>
      </c>
      <c r="V53" s="112">
        <v>18</v>
      </c>
      <c r="AI53" s="112">
        <v>8</v>
      </c>
      <c r="AO53" s="112">
        <v>16</v>
      </c>
      <c r="AR53" s="112">
        <v>78</v>
      </c>
    </row>
    <row r="54" spans="1:44" s="112" customFormat="1">
      <c r="A54" s="112">
        <v>1829402110</v>
      </c>
      <c r="B54" s="112" t="s">
        <v>849</v>
      </c>
      <c r="C54" s="112" t="s">
        <v>2021</v>
      </c>
      <c r="M54" s="112">
        <v>8</v>
      </c>
      <c r="P54" s="112">
        <v>18</v>
      </c>
      <c r="AF54" s="112">
        <v>6</v>
      </c>
      <c r="AM54" s="112">
        <v>14</v>
      </c>
      <c r="AO54" s="112">
        <v>4</v>
      </c>
      <c r="AR54" s="112">
        <v>50</v>
      </c>
    </row>
    <row r="55" spans="1:44" s="112" customFormat="1">
      <c r="A55" s="112">
        <v>1829402111</v>
      </c>
      <c r="B55" s="112" t="s">
        <v>848</v>
      </c>
      <c r="C55" s="112" t="s">
        <v>2020</v>
      </c>
      <c r="P55" s="112">
        <v>18</v>
      </c>
      <c r="W55" s="112">
        <v>4</v>
      </c>
      <c r="AG55" s="112">
        <v>26</v>
      </c>
      <c r="AO55" s="112">
        <v>4</v>
      </c>
      <c r="AR55" s="112">
        <v>52</v>
      </c>
    </row>
    <row r="56" spans="1:44" s="112" customFormat="1">
      <c r="A56" s="112">
        <v>1829402112</v>
      </c>
      <c r="B56" s="112" t="s">
        <v>847</v>
      </c>
      <c r="C56" s="112" t="s">
        <v>2021</v>
      </c>
      <c r="M56" s="112">
        <v>7</v>
      </c>
      <c r="P56" s="112">
        <v>18</v>
      </c>
      <c r="U56" s="112">
        <v>17</v>
      </c>
      <c r="W56" s="112">
        <v>6</v>
      </c>
      <c r="AM56" s="112">
        <v>3</v>
      </c>
      <c r="AR56" s="112">
        <v>51</v>
      </c>
    </row>
    <row r="57" spans="1:44" s="112" customFormat="1">
      <c r="A57" s="112">
        <v>1829402113</v>
      </c>
      <c r="B57" s="112" t="s">
        <v>846</v>
      </c>
      <c r="C57" s="112" t="s">
        <v>2021</v>
      </c>
      <c r="J57" s="112">
        <v>12</v>
      </c>
      <c r="P57" s="112">
        <v>18</v>
      </c>
      <c r="AH57" s="112">
        <v>10</v>
      </c>
      <c r="AM57" s="112">
        <v>29</v>
      </c>
      <c r="AR57" s="112">
        <v>69</v>
      </c>
    </row>
    <row r="58" spans="1:44" s="112" customFormat="1">
      <c r="A58" s="112">
        <v>1829402114</v>
      </c>
      <c r="B58" s="112" t="s">
        <v>845</v>
      </c>
      <c r="C58" s="112" t="s">
        <v>2021</v>
      </c>
      <c r="AH58" s="112">
        <v>18</v>
      </c>
      <c r="AQ58" s="112">
        <v>2</v>
      </c>
      <c r="AR58" s="112">
        <v>20</v>
      </c>
    </row>
    <row r="59" spans="1:44" s="112" customFormat="1">
      <c r="A59" s="112">
        <v>1829402115</v>
      </c>
      <c r="B59" s="112" t="s">
        <v>844</v>
      </c>
      <c r="C59" s="112" t="s">
        <v>2020</v>
      </c>
      <c r="P59" s="112">
        <v>18</v>
      </c>
      <c r="AR59" s="112">
        <v>18</v>
      </c>
    </row>
    <row r="60" spans="1:44" s="112" customFormat="1"/>
    <row r="61" spans="1:44" s="112" customFormat="1"/>
  </sheetData>
  <mergeCells count="4">
    <mergeCell ref="A1:AR1"/>
    <mergeCell ref="A2:A3"/>
    <mergeCell ref="B2:B3"/>
    <mergeCell ref="D2:AQ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C4D23-8714-4CF6-B1D3-D33F9915ED8B}">
  <dimension ref="A1:AA78"/>
  <sheetViews>
    <sheetView workbookViewId="0">
      <selection activeCell="R3" sqref="R1:R1048576"/>
    </sheetView>
  </sheetViews>
  <sheetFormatPr defaultRowHeight="13.8"/>
  <cols>
    <col min="1" max="1" width="11.6640625" bestFit="1" customWidth="1"/>
    <col min="2" max="2" width="13.88671875" bestFit="1" customWidth="1"/>
    <col min="3" max="3" width="12.5546875" customWidth="1"/>
    <col min="4" max="4" width="7.5546875" bestFit="1" customWidth="1"/>
    <col min="5" max="5" width="5.5546875" bestFit="1" customWidth="1"/>
    <col min="6" max="8" width="7.5546875" bestFit="1" customWidth="1"/>
    <col min="9" max="9" width="5.5546875" bestFit="1" customWidth="1"/>
    <col min="10" max="10" width="9.5546875" bestFit="1" customWidth="1"/>
    <col min="11" max="11" width="5.5546875" bestFit="1" customWidth="1"/>
    <col min="12" max="12" width="7.5546875" bestFit="1" customWidth="1"/>
    <col min="13" max="13" width="6.5546875" bestFit="1" customWidth="1"/>
    <col min="14" max="17" width="7.5546875" bestFit="1" customWidth="1"/>
    <col min="18" max="18" width="9.109375" customWidth="1"/>
    <col min="19" max="19" width="8.5546875" bestFit="1" customWidth="1"/>
    <col min="20" max="20" width="5.5546875" bestFit="1" customWidth="1"/>
    <col min="21" max="21" width="9.5546875" bestFit="1" customWidth="1"/>
    <col min="22" max="22" width="11.6640625" bestFit="1" customWidth="1"/>
    <col min="23" max="23" width="13.88671875" bestFit="1" customWidth="1"/>
    <col min="24" max="25" width="7.5546875" bestFit="1" customWidth="1"/>
    <col min="26" max="26" width="12.5546875" customWidth="1"/>
  </cols>
  <sheetData>
    <row r="1" spans="1:27" ht="14.4">
      <c r="A1" s="118" t="s">
        <v>1413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7" s="45" customFormat="1" ht="14.4">
      <c r="A2" s="121" t="s">
        <v>0</v>
      </c>
      <c r="B2" s="121" t="s">
        <v>1</v>
      </c>
      <c r="C2" s="120" t="s">
        <v>1141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7" s="45" customFormat="1" ht="14.4">
      <c r="A3" s="121"/>
      <c r="B3" s="121"/>
      <c r="C3" s="44" t="s">
        <v>1316</v>
      </c>
      <c r="D3" s="44" t="s">
        <v>53</v>
      </c>
      <c r="E3" s="44" t="s">
        <v>900</v>
      </c>
      <c r="F3" s="44" t="s">
        <v>1317</v>
      </c>
      <c r="G3" s="44" t="s">
        <v>1318</v>
      </c>
      <c r="H3" s="44" t="s">
        <v>1319</v>
      </c>
      <c r="I3" s="44" t="s">
        <v>1320</v>
      </c>
      <c r="J3" s="44" t="s">
        <v>1321</v>
      </c>
      <c r="K3" s="44" t="s">
        <v>1322</v>
      </c>
      <c r="L3" s="44" t="s">
        <v>1323</v>
      </c>
      <c r="M3" s="44" t="s">
        <v>1324</v>
      </c>
      <c r="N3" s="44" t="s">
        <v>837</v>
      </c>
      <c r="O3" s="44" t="s">
        <v>1325</v>
      </c>
      <c r="P3" s="44" t="s">
        <v>1326</v>
      </c>
      <c r="Q3" s="44" t="s">
        <v>1327</v>
      </c>
      <c r="R3" s="44" t="s">
        <v>1328</v>
      </c>
      <c r="S3" s="44" t="s">
        <v>63</v>
      </c>
      <c r="T3" s="44" t="s">
        <v>337</v>
      </c>
      <c r="U3" s="44" t="s">
        <v>839</v>
      </c>
      <c r="V3" s="44" t="s">
        <v>1329</v>
      </c>
      <c r="W3" s="44" t="s">
        <v>1330</v>
      </c>
      <c r="X3" s="44" t="s">
        <v>1331</v>
      </c>
      <c r="Y3" s="44" t="s">
        <v>1332</v>
      </c>
      <c r="Z3" s="44" t="s">
        <v>1333</v>
      </c>
      <c r="AA3" s="44" t="s">
        <v>67</v>
      </c>
    </row>
    <row r="4" spans="1:27" s="45" customFormat="1" ht="14.4">
      <c r="A4" s="44">
        <v>1629401001</v>
      </c>
      <c r="B4" s="44" t="s">
        <v>1334</v>
      </c>
      <c r="C4" s="44"/>
      <c r="D4" s="44"/>
      <c r="E4" s="44"/>
      <c r="F4" s="44"/>
      <c r="G4" s="44"/>
      <c r="H4" s="44"/>
      <c r="I4" s="44"/>
      <c r="J4" s="44"/>
      <c r="AA4" s="45">
        <f>SUM(C4:Z4)</f>
        <v>0</v>
      </c>
    </row>
    <row r="5" spans="1:27" s="45" customFormat="1" ht="14.4">
      <c r="A5" s="44">
        <v>1629401002</v>
      </c>
      <c r="B5" s="44" t="s">
        <v>1335</v>
      </c>
      <c r="C5" s="44"/>
      <c r="D5" s="44"/>
      <c r="E5" s="44"/>
      <c r="F5" s="44"/>
      <c r="G5" s="44"/>
      <c r="H5" s="44"/>
      <c r="I5" s="44"/>
      <c r="J5" s="44"/>
      <c r="AA5" s="45">
        <f t="shared" ref="AA5:AA68" si="0">SUM(C5:Z5)</f>
        <v>0</v>
      </c>
    </row>
    <row r="6" spans="1:27" s="45" customFormat="1" ht="14.4">
      <c r="A6" s="44">
        <v>1629401007</v>
      </c>
      <c r="B6" s="44" t="s">
        <v>1336</v>
      </c>
      <c r="C6" s="44"/>
      <c r="D6" s="44"/>
      <c r="E6" s="44"/>
      <c r="F6" s="44"/>
      <c r="G6" s="44"/>
      <c r="H6" s="44"/>
      <c r="I6" s="44"/>
      <c r="J6" s="44"/>
      <c r="AA6" s="45">
        <f t="shared" si="0"/>
        <v>0</v>
      </c>
    </row>
    <row r="7" spans="1:27" s="45" customFormat="1" ht="14.4">
      <c r="A7" s="44">
        <v>1629401010</v>
      </c>
      <c r="B7" s="44" t="s">
        <v>1337</v>
      </c>
      <c r="C7" s="44">
        <v>29</v>
      </c>
      <c r="D7" s="44"/>
      <c r="E7" s="44"/>
      <c r="F7" s="44"/>
      <c r="G7" s="44"/>
      <c r="H7" s="44"/>
      <c r="I7" s="44"/>
      <c r="J7" s="44"/>
      <c r="K7" s="45">
        <v>7</v>
      </c>
      <c r="U7" s="45">
        <v>38</v>
      </c>
      <c r="AA7" s="45">
        <f t="shared" si="0"/>
        <v>74</v>
      </c>
    </row>
    <row r="8" spans="1:27" s="45" customFormat="1" ht="14.4">
      <c r="A8" s="44">
        <v>1629401014</v>
      </c>
      <c r="B8" s="44" t="s">
        <v>1338</v>
      </c>
      <c r="C8" s="44"/>
      <c r="D8" s="44"/>
      <c r="E8" s="44"/>
      <c r="F8" s="44"/>
      <c r="G8" s="44"/>
      <c r="H8" s="44"/>
      <c r="I8" s="44"/>
      <c r="J8" s="44"/>
      <c r="U8" s="45">
        <v>34</v>
      </c>
      <c r="AA8" s="45">
        <f t="shared" si="0"/>
        <v>34</v>
      </c>
    </row>
    <row r="9" spans="1:27" s="45" customFormat="1" ht="14.4">
      <c r="A9" s="44">
        <v>1629401015</v>
      </c>
      <c r="B9" s="44" t="s">
        <v>1339</v>
      </c>
      <c r="C9" s="44">
        <v>59</v>
      </c>
      <c r="D9" s="44"/>
      <c r="E9" s="44"/>
      <c r="F9" s="44"/>
      <c r="G9" s="44"/>
      <c r="H9" s="44"/>
      <c r="I9" s="44"/>
      <c r="J9" s="44"/>
      <c r="AA9" s="45">
        <f t="shared" si="0"/>
        <v>59</v>
      </c>
    </row>
    <row r="10" spans="1:27" s="45" customFormat="1" ht="14.4">
      <c r="A10" s="44">
        <v>1629401017</v>
      </c>
      <c r="B10" s="44" t="s">
        <v>1340</v>
      </c>
      <c r="C10" s="44"/>
      <c r="D10" s="44">
        <v>8</v>
      </c>
      <c r="E10" s="44"/>
      <c r="F10" s="44"/>
      <c r="G10" s="44"/>
      <c r="H10" s="44"/>
      <c r="I10" s="44"/>
      <c r="J10" s="44"/>
      <c r="K10" s="45">
        <v>3</v>
      </c>
      <c r="R10" s="45">
        <v>6</v>
      </c>
      <c r="U10" s="45">
        <v>6</v>
      </c>
      <c r="AA10" s="45">
        <f t="shared" si="0"/>
        <v>23</v>
      </c>
    </row>
    <row r="11" spans="1:27" s="45" customFormat="1" ht="14.4">
      <c r="A11" s="44">
        <v>1629401019</v>
      </c>
      <c r="B11" s="44" t="s">
        <v>1341</v>
      </c>
      <c r="C11" s="44"/>
      <c r="D11" s="44">
        <v>8</v>
      </c>
      <c r="E11" s="44"/>
      <c r="F11" s="44">
        <v>6</v>
      </c>
      <c r="G11" s="44"/>
      <c r="H11" s="44"/>
      <c r="I11" s="44"/>
      <c r="J11" s="44"/>
      <c r="Y11" s="45">
        <v>9</v>
      </c>
      <c r="Z11" s="45">
        <v>16</v>
      </c>
      <c r="AA11" s="45">
        <f t="shared" si="0"/>
        <v>39</v>
      </c>
    </row>
    <row r="12" spans="1:27" s="45" customFormat="1" ht="14.4">
      <c r="A12" s="44">
        <v>1629401020</v>
      </c>
      <c r="B12" s="44" t="s">
        <v>1342</v>
      </c>
      <c r="C12" s="44"/>
      <c r="D12" s="44"/>
      <c r="E12" s="44"/>
      <c r="F12" s="44"/>
      <c r="G12" s="44"/>
      <c r="H12" s="44"/>
      <c r="I12" s="44"/>
      <c r="J12" s="44"/>
      <c r="AA12" s="45">
        <f t="shared" si="0"/>
        <v>0</v>
      </c>
    </row>
    <row r="13" spans="1:27" s="45" customFormat="1" ht="14.4">
      <c r="A13" s="44">
        <v>1629401024</v>
      </c>
      <c r="B13" s="44" t="s">
        <v>1343</v>
      </c>
      <c r="C13" s="44"/>
      <c r="D13" s="44">
        <v>8</v>
      </c>
      <c r="E13" s="44"/>
      <c r="F13" s="44"/>
      <c r="G13" s="44"/>
      <c r="H13" s="44"/>
      <c r="I13" s="44"/>
      <c r="J13" s="44"/>
      <c r="AA13" s="45">
        <f t="shared" si="0"/>
        <v>8</v>
      </c>
    </row>
    <row r="14" spans="1:27" s="45" customFormat="1" ht="14.4">
      <c r="A14" s="44">
        <v>1629401028</v>
      </c>
      <c r="B14" s="44" t="s">
        <v>1344</v>
      </c>
      <c r="C14" s="44"/>
      <c r="D14" s="44"/>
      <c r="E14" s="44"/>
      <c r="F14" s="44"/>
      <c r="G14" s="44"/>
      <c r="H14" s="44"/>
      <c r="I14" s="44"/>
      <c r="J14" s="44"/>
      <c r="L14" s="45">
        <v>8</v>
      </c>
      <c r="Q14" s="45">
        <v>10</v>
      </c>
      <c r="W14" s="45">
        <v>22</v>
      </c>
      <c r="AA14" s="45">
        <f t="shared" si="0"/>
        <v>40</v>
      </c>
    </row>
    <row r="15" spans="1:27" s="45" customFormat="1" ht="14.4">
      <c r="A15" s="44">
        <v>1629401032</v>
      </c>
      <c r="B15" s="44" t="s">
        <v>1345</v>
      </c>
      <c r="C15" s="44"/>
      <c r="D15" s="44"/>
      <c r="E15" s="44"/>
      <c r="F15" s="44"/>
      <c r="G15" s="44"/>
      <c r="H15" s="44"/>
      <c r="I15" s="44"/>
      <c r="J15" s="44"/>
      <c r="AA15" s="45">
        <f t="shared" si="0"/>
        <v>0</v>
      </c>
    </row>
    <row r="16" spans="1:27" s="45" customFormat="1" ht="14.4">
      <c r="A16" s="44">
        <v>1629401034</v>
      </c>
      <c r="B16" s="44" t="s">
        <v>1346</v>
      </c>
      <c r="C16" s="44">
        <v>39</v>
      </c>
      <c r="D16" s="44"/>
      <c r="E16" s="44"/>
      <c r="F16" s="44"/>
      <c r="G16" s="44"/>
      <c r="H16" s="44"/>
      <c r="I16" s="44"/>
      <c r="J16" s="44"/>
      <c r="Q16" s="45">
        <v>10</v>
      </c>
      <c r="AA16" s="45">
        <f t="shared" si="0"/>
        <v>49</v>
      </c>
    </row>
    <row r="17" spans="1:27" s="45" customFormat="1" ht="14.4">
      <c r="A17" s="44">
        <v>1629401039</v>
      </c>
      <c r="B17" s="44" t="s">
        <v>1347</v>
      </c>
      <c r="C17" s="44"/>
      <c r="D17" s="44"/>
      <c r="E17" s="44"/>
      <c r="F17" s="44"/>
      <c r="G17" s="44"/>
      <c r="H17" s="44"/>
      <c r="I17" s="44"/>
      <c r="J17" s="44"/>
      <c r="AA17" s="45">
        <f t="shared" si="0"/>
        <v>0</v>
      </c>
    </row>
    <row r="18" spans="1:27" s="45" customFormat="1" ht="14.4">
      <c r="A18" s="44">
        <v>1629401041</v>
      </c>
      <c r="B18" s="44" t="s">
        <v>1348</v>
      </c>
      <c r="C18" s="44"/>
      <c r="D18" s="44"/>
      <c r="E18" s="44"/>
      <c r="F18" s="44"/>
      <c r="G18" s="44"/>
      <c r="H18" s="44"/>
      <c r="I18" s="44"/>
      <c r="J18" s="44"/>
      <c r="Q18" s="45">
        <v>10</v>
      </c>
      <c r="W18" s="45">
        <v>12</v>
      </c>
      <c r="X18" s="45">
        <v>26</v>
      </c>
      <c r="AA18" s="45">
        <f t="shared" si="0"/>
        <v>48</v>
      </c>
    </row>
    <row r="19" spans="1:27" s="45" customFormat="1" ht="14.4">
      <c r="A19" s="44">
        <v>1629401042</v>
      </c>
      <c r="B19" s="44" t="s">
        <v>1349</v>
      </c>
      <c r="C19" s="44"/>
      <c r="D19" s="44"/>
      <c r="E19" s="44"/>
      <c r="F19" s="44"/>
      <c r="G19" s="44"/>
      <c r="H19" s="44"/>
      <c r="I19" s="44"/>
      <c r="J19" s="44"/>
      <c r="AA19" s="45">
        <f t="shared" si="0"/>
        <v>0</v>
      </c>
    </row>
    <row r="20" spans="1:27" s="45" customFormat="1" ht="14.4">
      <c r="A20" s="44">
        <v>1629401044</v>
      </c>
      <c r="B20" s="44" t="s">
        <v>1350</v>
      </c>
      <c r="C20" s="44"/>
      <c r="D20" s="44">
        <v>8</v>
      </c>
      <c r="E20" s="44"/>
      <c r="F20" s="44">
        <v>12</v>
      </c>
      <c r="G20" s="44"/>
      <c r="H20" s="44"/>
      <c r="I20" s="44"/>
      <c r="J20" s="44"/>
      <c r="L20" s="45">
        <v>8</v>
      </c>
      <c r="M20" s="45">
        <v>6</v>
      </c>
      <c r="AA20" s="45">
        <f t="shared" si="0"/>
        <v>34</v>
      </c>
    </row>
    <row r="21" spans="1:27" s="45" customFormat="1" ht="14.4">
      <c r="A21" s="44">
        <v>1629401047</v>
      </c>
      <c r="B21" s="44" t="s">
        <v>1351</v>
      </c>
      <c r="C21" s="44"/>
      <c r="D21" s="44"/>
      <c r="E21" s="44"/>
      <c r="F21" s="44"/>
      <c r="G21" s="44"/>
      <c r="H21" s="44"/>
      <c r="I21" s="44"/>
      <c r="J21" s="44"/>
      <c r="AA21" s="45">
        <f t="shared" si="0"/>
        <v>0</v>
      </c>
    </row>
    <row r="22" spans="1:27" s="45" customFormat="1" ht="14.4">
      <c r="A22" s="44">
        <v>1629401051</v>
      </c>
      <c r="B22" s="44" t="s">
        <v>1352</v>
      </c>
      <c r="C22" s="44">
        <v>29</v>
      </c>
      <c r="D22" s="44"/>
      <c r="E22" s="44"/>
      <c r="F22" s="44"/>
      <c r="G22" s="44"/>
      <c r="H22" s="44"/>
      <c r="I22" s="44"/>
      <c r="J22" s="44"/>
      <c r="AA22" s="45">
        <f t="shared" si="0"/>
        <v>29</v>
      </c>
    </row>
    <row r="23" spans="1:27" s="45" customFormat="1" ht="14.4">
      <c r="A23" s="44">
        <v>1629401052</v>
      </c>
      <c r="B23" s="44" t="s">
        <v>1353</v>
      </c>
      <c r="C23" s="44">
        <v>32</v>
      </c>
      <c r="D23" s="44">
        <v>8</v>
      </c>
      <c r="E23" s="44"/>
      <c r="F23" s="44"/>
      <c r="G23" s="44"/>
      <c r="H23" s="44"/>
      <c r="I23" s="44"/>
      <c r="J23" s="44"/>
      <c r="R23" s="45">
        <v>6</v>
      </c>
      <c r="AA23" s="45">
        <f t="shared" si="0"/>
        <v>46</v>
      </c>
    </row>
    <row r="24" spans="1:27" s="45" customFormat="1" ht="14.4">
      <c r="A24" s="44">
        <v>1629401055</v>
      </c>
      <c r="B24" s="44" t="s">
        <v>1354</v>
      </c>
      <c r="C24" s="44"/>
      <c r="D24" s="44"/>
      <c r="E24" s="44"/>
      <c r="F24" s="44"/>
      <c r="G24" s="44"/>
      <c r="H24" s="44"/>
      <c r="I24" s="44"/>
      <c r="J24" s="44"/>
      <c r="AA24" s="45">
        <f t="shared" si="0"/>
        <v>0</v>
      </c>
    </row>
    <row r="25" spans="1:27" s="45" customFormat="1" ht="14.4">
      <c r="A25" s="44">
        <v>1629401057</v>
      </c>
      <c r="B25" s="44" t="s">
        <v>1355</v>
      </c>
      <c r="C25" s="44"/>
      <c r="D25" s="44"/>
      <c r="E25" s="44"/>
      <c r="F25" s="44"/>
      <c r="G25" s="44"/>
      <c r="H25" s="44"/>
      <c r="I25" s="44"/>
      <c r="J25" s="44"/>
      <c r="AA25" s="45">
        <f t="shared" si="0"/>
        <v>0</v>
      </c>
    </row>
    <row r="26" spans="1:27" s="45" customFormat="1" ht="14.4">
      <c r="A26" s="44">
        <v>1629401059</v>
      </c>
      <c r="B26" s="44" t="s">
        <v>1356</v>
      </c>
      <c r="C26" s="44"/>
      <c r="D26" s="44"/>
      <c r="E26" s="44"/>
      <c r="F26" s="44">
        <v>6</v>
      </c>
      <c r="G26" s="44">
        <v>6</v>
      </c>
      <c r="H26" s="44"/>
      <c r="I26" s="44"/>
      <c r="J26" s="44"/>
      <c r="R26" s="45">
        <v>6</v>
      </c>
      <c r="S26" s="45">
        <v>3</v>
      </c>
      <c r="AA26" s="45">
        <f t="shared" si="0"/>
        <v>21</v>
      </c>
    </row>
    <row r="27" spans="1:27" s="45" customFormat="1" ht="14.4">
      <c r="A27" s="44">
        <v>1629401062</v>
      </c>
      <c r="B27" s="44" t="s">
        <v>1357</v>
      </c>
      <c r="C27" s="44"/>
      <c r="D27" s="44"/>
      <c r="E27" s="44"/>
      <c r="F27" s="44"/>
      <c r="G27" s="44"/>
      <c r="H27" s="44"/>
      <c r="I27" s="44"/>
      <c r="J27" s="44"/>
      <c r="AA27" s="45">
        <f t="shared" si="0"/>
        <v>0</v>
      </c>
    </row>
    <row r="28" spans="1:27" s="45" customFormat="1" ht="14.4">
      <c r="A28" s="44">
        <v>1629401063</v>
      </c>
      <c r="B28" s="44" t="s">
        <v>1358</v>
      </c>
      <c r="C28" s="44">
        <v>29</v>
      </c>
      <c r="D28" s="44">
        <v>8</v>
      </c>
      <c r="E28" s="44"/>
      <c r="F28" s="44">
        <v>6</v>
      </c>
      <c r="G28" s="44">
        <v>6</v>
      </c>
      <c r="H28" s="44"/>
      <c r="I28" s="44"/>
      <c r="J28" s="44"/>
      <c r="S28" s="45">
        <v>3</v>
      </c>
      <c r="T28" s="45">
        <v>12</v>
      </c>
      <c r="U28" s="45">
        <v>8</v>
      </c>
      <c r="AA28" s="45">
        <f t="shared" si="0"/>
        <v>72</v>
      </c>
    </row>
    <row r="29" spans="1:27" s="45" customFormat="1" ht="14.4">
      <c r="A29" s="44">
        <v>1629401064</v>
      </c>
      <c r="B29" s="44" t="s">
        <v>1359</v>
      </c>
      <c r="C29" s="44"/>
      <c r="D29" s="44"/>
      <c r="E29" s="44"/>
      <c r="F29" s="44"/>
      <c r="G29" s="44">
        <v>6</v>
      </c>
      <c r="H29" s="44"/>
      <c r="I29" s="44"/>
      <c r="J29" s="44"/>
      <c r="U29" s="45">
        <v>16</v>
      </c>
      <c r="AA29" s="45">
        <f t="shared" si="0"/>
        <v>22</v>
      </c>
    </row>
    <row r="30" spans="1:27" s="45" customFormat="1" ht="14.4">
      <c r="A30" s="44">
        <v>1629401071</v>
      </c>
      <c r="B30" s="44" t="s">
        <v>1360</v>
      </c>
      <c r="C30" s="44"/>
      <c r="D30" s="44"/>
      <c r="E30" s="44"/>
      <c r="F30" s="44"/>
      <c r="G30" s="44">
        <v>12</v>
      </c>
      <c r="H30" s="44"/>
      <c r="I30" s="44"/>
      <c r="J30" s="44">
        <v>1</v>
      </c>
      <c r="S30" s="45">
        <v>3</v>
      </c>
      <c r="AA30" s="45">
        <f t="shared" si="0"/>
        <v>16</v>
      </c>
    </row>
    <row r="31" spans="1:27" s="45" customFormat="1" ht="14.4">
      <c r="A31" s="44">
        <v>1629401074</v>
      </c>
      <c r="B31" s="44" t="s">
        <v>1361</v>
      </c>
      <c r="C31" s="44"/>
      <c r="D31" s="44"/>
      <c r="E31" s="44"/>
      <c r="F31" s="44"/>
      <c r="G31" s="44"/>
      <c r="H31" s="44"/>
      <c r="I31" s="44"/>
      <c r="J31" s="44"/>
      <c r="AA31" s="45">
        <f t="shared" si="0"/>
        <v>0</v>
      </c>
    </row>
    <row r="32" spans="1:27" s="45" customFormat="1" ht="14.4">
      <c r="A32" s="44">
        <v>1629401076</v>
      </c>
      <c r="B32" s="44" t="s">
        <v>1362</v>
      </c>
      <c r="C32" s="44"/>
      <c r="D32" s="44"/>
      <c r="E32" s="44"/>
      <c r="F32" s="44"/>
      <c r="G32" s="44"/>
      <c r="H32" s="44"/>
      <c r="I32" s="44"/>
      <c r="J32" s="44"/>
      <c r="AA32" s="45">
        <f t="shared" si="0"/>
        <v>0</v>
      </c>
    </row>
    <row r="33" spans="1:27" s="45" customFormat="1" ht="14.4">
      <c r="A33" s="44">
        <v>1629401077</v>
      </c>
      <c r="B33" s="44" t="s">
        <v>1363</v>
      </c>
      <c r="C33" s="44">
        <v>29</v>
      </c>
      <c r="D33" s="44"/>
      <c r="E33" s="44"/>
      <c r="F33" s="44"/>
      <c r="G33" s="44">
        <v>12</v>
      </c>
      <c r="H33" s="44"/>
      <c r="I33" s="44"/>
      <c r="J33" s="44">
        <v>1</v>
      </c>
      <c r="S33" s="45">
        <v>3</v>
      </c>
      <c r="AA33" s="45">
        <f t="shared" si="0"/>
        <v>45</v>
      </c>
    </row>
    <row r="34" spans="1:27" s="45" customFormat="1" ht="14.4">
      <c r="A34" s="44">
        <v>1629401079</v>
      </c>
      <c r="B34" s="44" t="s">
        <v>1364</v>
      </c>
      <c r="C34" s="44"/>
      <c r="D34" s="44">
        <v>8</v>
      </c>
      <c r="E34" s="44"/>
      <c r="F34" s="44"/>
      <c r="G34" s="44"/>
      <c r="H34" s="44"/>
      <c r="I34" s="44"/>
      <c r="J34" s="44">
        <v>2</v>
      </c>
      <c r="R34" s="45">
        <v>4</v>
      </c>
      <c r="T34" s="45">
        <v>24</v>
      </c>
      <c r="AA34" s="45">
        <f t="shared" si="0"/>
        <v>38</v>
      </c>
    </row>
    <row r="35" spans="1:27" s="45" customFormat="1" ht="14.4">
      <c r="A35" s="44">
        <v>1629401080</v>
      </c>
      <c r="B35" s="44" t="s">
        <v>1365</v>
      </c>
      <c r="C35" s="44"/>
      <c r="D35" s="44"/>
      <c r="E35" s="44"/>
      <c r="F35" s="44"/>
      <c r="G35" s="44"/>
      <c r="H35" s="44"/>
      <c r="I35" s="44"/>
      <c r="J35" s="44"/>
      <c r="AA35" s="45">
        <f t="shared" si="0"/>
        <v>0</v>
      </c>
    </row>
    <row r="36" spans="1:27" s="45" customFormat="1" ht="14.4">
      <c r="A36" s="44">
        <v>1629401082</v>
      </c>
      <c r="B36" s="44" t="s">
        <v>1366</v>
      </c>
      <c r="C36" s="44"/>
      <c r="D36" s="44">
        <v>8</v>
      </c>
      <c r="E36" s="44"/>
      <c r="F36" s="44"/>
      <c r="G36" s="44">
        <v>6</v>
      </c>
      <c r="H36" s="44"/>
      <c r="I36" s="44"/>
      <c r="J36" s="44"/>
      <c r="S36" s="45">
        <v>3</v>
      </c>
      <c r="X36" s="45">
        <v>24</v>
      </c>
      <c r="AA36" s="45">
        <f t="shared" si="0"/>
        <v>41</v>
      </c>
    </row>
    <row r="37" spans="1:27" s="45" customFormat="1" ht="14.4">
      <c r="A37" s="44">
        <v>1629401083</v>
      </c>
      <c r="B37" s="44" t="s">
        <v>1367</v>
      </c>
      <c r="C37" s="44"/>
      <c r="D37" s="44"/>
      <c r="E37" s="44"/>
      <c r="F37" s="44"/>
      <c r="G37" s="44">
        <v>6</v>
      </c>
      <c r="H37" s="44"/>
      <c r="I37" s="44">
        <v>24</v>
      </c>
      <c r="J37" s="44"/>
      <c r="AA37" s="45">
        <f t="shared" si="0"/>
        <v>30</v>
      </c>
    </row>
    <row r="38" spans="1:27" s="45" customFormat="1" ht="14.4">
      <c r="A38" s="44">
        <v>1629401087</v>
      </c>
      <c r="B38" s="44" t="s">
        <v>1368</v>
      </c>
      <c r="C38" s="44"/>
      <c r="D38" s="44"/>
      <c r="E38" s="44"/>
      <c r="F38" s="44"/>
      <c r="G38" s="44"/>
      <c r="H38" s="44"/>
      <c r="I38" s="44"/>
      <c r="J38" s="44"/>
      <c r="AA38" s="45">
        <f t="shared" si="0"/>
        <v>0</v>
      </c>
    </row>
    <row r="39" spans="1:27" s="45" customFormat="1" ht="14.4">
      <c r="A39" s="44">
        <v>1629401089</v>
      </c>
      <c r="B39" s="44" t="s">
        <v>1369</v>
      </c>
      <c r="C39" s="44"/>
      <c r="D39" s="44"/>
      <c r="E39" s="44"/>
      <c r="F39" s="44"/>
      <c r="G39" s="44"/>
      <c r="H39" s="44"/>
      <c r="I39" s="44"/>
      <c r="J39" s="44"/>
      <c r="Q39" s="45">
        <v>10</v>
      </c>
      <c r="S39" s="45">
        <v>3</v>
      </c>
      <c r="U39" s="45">
        <v>6</v>
      </c>
      <c r="AA39" s="45">
        <f t="shared" si="0"/>
        <v>19</v>
      </c>
    </row>
    <row r="40" spans="1:27" s="45" customFormat="1" ht="14.4">
      <c r="A40" s="44">
        <v>1629401091</v>
      </c>
      <c r="B40" s="44" t="s">
        <v>1370</v>
      </c>
      <c r="C40" s="44">
        <v>29</v>
      </c>
      <c r="D40" s="44"/>
      <c r="E40" s="44"/>
      <c r="F40" s="44"/>
      <c r="G40" s="44"/>
      <c r="H40" s="44"/>
      <c r="I40" s="44"/>
      <c r="J40" s="44"/>
      <c r="W40" s="45">
        <v>36</v>
      </c>
      <c r="AA40" s="45">
        <f t="shared" si="0"/>
        <v>65</v>
      </c>
    </row>
    <row r="41" spans="1:27" s="45" customFormat="1" ht="14.4">
      <c r="A41" s="44">
        <v>1629401092</v>
      </c>
      <c r="B41" s="44" t="s">
        <v>1371</v>
      </c>
      <c r="C41" s="44"/>
      <c r="D41" s="44"/>
      <c r="E41" s="44"/>
      <c r="F41" s="44"/>
      <c r="G41" s="44"/>
      <c r="H41" s="44"/>
      <c r="I41" s="44"/>
      <c r="J41" s="44"/>
      <c r="AA41" s="45">
        <f t="shared" si="0"/>
        <v>0</v>
      </c>
    </row>
    <row r="42" spans="1:27" s="45" customFormat="1" ht="14.4">
      <c r="A42" s="44">
        <v>1629401096</v>
      </c>
      <c r="B42" s="44" t="s">
        <v>1372</v>
      </c>
      <c r="C42" s="44"/>
      <c r="D42" s="44"/>
      <c r="E42" s="44"/>
      <c r="F42" s="44">
        <v>6</v>
      </c>
      <c r="G42" s="44"/>
      <c r="H42" s="44"/>
      <c r="I42" s="44"/>
      <c r="J42" s="44"/>
      <c r="M42" s="45">
        <v>6</v>
      </c>
      <c r="T42" s="45">
        <v>12</v>
      </c>
      <c r="AA42" s="45">
        <f t="shared" si="0"/>
        <v>24</v>
      </c>
    </row>
    <row r="43" spans="1:27" s="45" customFormat="1" ht="14.4">
      <c r="A43" s="44">
        <v>1629401097</v>
      </c>
      <c r="B43" s="44" t="s">
        <v>1373</v>
      </c>
      <c r="C43" s="44"/>
      <c r="D43" s="44">
        <v>8</v>
      </c>
      <c r="E43" s="44"/>
      <c r="F43" s="44">
        <v>6</v>
      </c>
      <c r="G43" s="44"/>
      <c r="H43" s="44"/>
      <c r="I43" s="44"/>
      <c r="J43" s="44"/>
      <c r="T43" s="45">
        <v>12</v>
      </c>
      <c r="AA43" s="45">
        <f t="shared" si="0"/>
        <v>26</v>
      </c>
    </row>
    <row r="44" spans="1:27" s="45" customFormat="1" ht="14.4">
      <c r="A44" s="44">
        <v>1629401101</v>
      </c>
      <c r="B44" s="44" t="s">
        <v>1374</v>
      </c>
      <c r="C44" s="44"/>
      <c r="D44" s="44"/>
      <c r="E44" s="44">
        <v>2</v>
      </c>
      <c r="F44" s="44"/>
      <c r="G44" s="44"/>
      <c r="H44" s="44"/>
      <c r="I44" s="44"/>
      <c r="J44" s="44"/>
      <c r="AA44" s="45">
        <f t="shared" si="0"/>
        <v>2</v>
      </c>
    </row>
    <row r="45" spans="1:27" s="45" customFormat="1" ht="14.4">
      <c r="A45" s="44">
        <v>1629401102</v>
      </c>
      <c r="B45" s="44" t="s">
        <v>1375</v>
      </c>
      <c r="C45" s="44"/>
      <c r="D45" s="44">
        <v>8</v>
      </c>
      <c r="E45" s="44">
        <v>2</v>
      </c>
      <c r="F45" s="44"/>
      <c r="G45" s="44"/>
      <c r="H45" s="44"/>
      <c r="I45" s="44"/>
      <c r="J45" s="44"/>
      <c r="AA45" s="45">
        <f t="shared" si="0"/>
        <v>10</v>
      </c>
    </row>
    <row r="46" spans="1:27" s="45" customFormat="1" ht="14.4">
      <c r="A46" s="44">
        <v>1629401104</v>
      </c>
      <c r="B46" s="44" t="s">
        <v>1376</v>
      </c>
      <c r="C46" s="44"/>
      <c r="D46" s="44">
        <v>8</v>
      </c>
      <c r="E46" s="44"/>
      <c r="F46" s="44"/>
      <c r="G46" s="44"/>
      <c r="H46" s="44"/>
      <c r="I46" s="44"/>
      <c r="J46" s="44"/>
      <c r="AA46" s="45">
        <f t="shared" si="0"/>
        <v>8</v>
      </c>
    </row>
    <row r="47" spans="1:27" s="45" customFormat="1" ht="14.4">
      <c r="A47" s="44">
        <v>1629401106</v>
      </c>
      <c r="B47" s="44" t="s">
        <v>1377</v>
      </c>
      <c r="C47" s="44"/>
      <c r="D47" s="44"/>
      <c r="E47" s="44"/>
      <c r="F47" s="44"/>
      <c r="G47" s="44"/>
      <c r="H47" s="44"/>
      <c r="I47" s="44"/>
      <c r="J47" s="44"/>
      <c r="AA47" s="45">
        <f t="shared" si="0"/>
        <v>0</v>
      </c>
    </row>
    <row r="48" spans="1:27" s="45" customFormat="1" ht="14.4">
      <c r="A48" s="44">
        <v>1629401108</v>
      </c>
      <c r="B48" s="44" t="s">
        <v>1378</v>
      </c>
      <c r="C48" s="44"/>
      <c r="D48" s="44"/>
      <c r="E48" s="44"/>
      <c r="F48" s="44"/>
      <c r="G48" s="44"/>
      <c r="H48" s="44"/>
      <c r="I48" s="44"/>
      <c r="J48" s="44"/>
      <c r="AA48" s="45">
        <f t="shared" si="0"/>
        <v>0</v>
      </c>
    </row>
    <row r="49" spans="1:27" s="45" customFormat="1" ht="14.4">
      <c r="A49" s="44">
        <v>1629401109</v>
      </c>
      <c r="B49" s="44" t="s">
        <v>1379</v>
      </c>
      <c r="C49" s="44"/>
      <c r="D49" s="44"/>
      <c r="E49" s="44"/>
      <c r="F49" s="44"/>
      <c r="G49" s="44"/>
      <c r="H49" s="44"/>
      <c r="I49" s="44"/>
      <c r="J49" s="44"/>
      <c r="AA49" s="45">
        <f t="shared" si="0"/>
        <v>0</v>
      </c>
    </row>
    <row r="50" spans="1:27" s="45" customFormat="1" ht="14.4">
      <c r="A50" s="44">
        <v>1629401111</v>
      </c>
      <c r="B50" s="44" t="s">
        <v>1380</v>
      </c>
      <c r="C50" s="44"/>
      <c r="D50" s="44"/>
      <c r="E50" s="44"/>
      <c r="F50" s="44"/>
      <c r="G50" s="44"/>
      <c r="H50" s="44"/>
      <c r="I50" s="44"/>
      <c r="J50" s="44"/>
      <c r="AA50" s="45">
        <f t="shared" si="0"/>
        <v>0</v>
      </c>
    </row>
    <row r="51" spans="1:27" s="45" customFormat="1" ht="14.4">
      <c r="A51" s="44">
        <v>1629401112</v>
      </c>
      <c r="B51" s="44" t="s">
        <v>1381</v>
      </c>
      <c r="C51" s="44"/>
      <c r="D51" s="44">
        <v>8</v>
      </c>
      <c r="E51" s="44"/>
      <c r="F51" s="44"/>
      <c r="G51" s="44"/>
      <c r="H51" s="44"/>
      <c r="I51" s="44"/>
      <c r="J51" s="44"/>
      <c r="U51" s="45">
        <v>16</v>
      </c>
      <c r="AA51" s="45">
        <f t="shared" si="0"/>
        <v>24</v>
      </c>
    </row>
    <row r="52" spans="1:27" s="45" customFormat="1" ht="14.4">
      <c r="A52" s="44">
        <v>1629401119</v>
      </c>
      <c r="B52" s="44" t="s">
        <v>1382</v>
      </c>
      <c r="C52" s="44"/>
      <c r="D52" s="44"/>
      <c r="E52" s="44"/>
      <c r="F52" s="44"/>
      <c r="G52" s="44"/>
      <c r="H52" s="44"/>
      <c r="I52" s="44"/>
      <c r="J52" s="44"/>
      <c r="AA52" s="45">
        <f t="shared" si="0"/>
        <v>0</v>
      </c>
    </row>
    <row r="53" spans="1:27" s="45" customFormat="1" ht="14.4">
      <c r="A53" s="44">
        <v>1629401122</v>
      </c>
      <c r="B53" s="44" t="s">
        <v>1383</v>
      </c>
      <c r="C53" s="44">
        <v>36</v>
      </c>
      <c r="D53" s="44"/>
      <c r="E53" s="44"/>
      <c r="F53" s="44"/>
      <c r="G53" s="44"/>
      <c r="H53" s="44"/>
      <c r="I53" s="44"/>
      <c r="J53" s="44"/>
      <c r="V53" s="45">
        <v>18</v>
      </c>
      <c r="AA53" s="45">
        <f t="shared" si="0"/>
        <v>54</v>
      </c>
    </row>
    <row r="54" spans="1:27" s="45" customFormat="1" ht="14.4">
      <c r="A54" s="44">
        <v>1629401123</v>
      </c>
      <c r="B54" s="44" t="s">
        <v>1384</v>
      </c>
      <c r="C54" s="44"/>
      <c r="D54" s="44"/>
      <c r="E54" s="44"/>
      <c r="F54" s="44"/>
      <c r="G54" s="44"/>
      <c r="H54" s="44"/>
      <c r="I54" s="44"/>
      <c r="J54" s="44"/>
      <c r="AA54" s="45">
        <f t="shared" si="0"/>
        <v>0</v>
      </c>
    </row>
    <row r="55" spans="1:27" s="45" customFormat="1" ht="14.4">
      <c r="A55" s="44">
        <v>1629401124</v>
      </c>
      <c r="B55" s="44" t="s">
        <v>1385</v>
      </c>
      <c r="C55" s="44"/>
      <c r="D55" s="44">
        <v>8</v>
      </c>
      <c r="E55" s="44"/>
      <c r="F55" s="44"/>
      <c r="G55" s="44"/>
      <c r="H55" s="44"/>
      <c r="I55" s="44"/>
      <c r="J55" s="44"/>
      <c r="AA55" s="45">
        <f t="shared" si="0"/>
        <v>8</v>
      </c>
    </row>
    <row r="56" spans="1:27" s="45" customFormat="1" ht="14.4">
      <c r="A56" s="44">
        <v>1629401125</v>
      </c>
      <c r="B56" s="44" t="s">
        <v>1386</v>
      </c>
      <c r="C56" s="44">
        <v>29</v>
      </c>
      <c r="D56" s="44"/>
      <c r="E56" s="44"/>
      <c r="F56" s="44"/>
      <c r="G56" s="44">
        <v>12</v>
      </c>
      <c r="H56" s="44"/>
      <c r="I56" s="44"/>
      <c r="J56" s="44"/>
      <c r="AA56" s="45">
        <f t="shared" si="0"/>
        <v>41</v>
      </c>
    </row>
    <row r="57" spans="1:27" s="45" customFormat="1" ht="14.4">
      <c r="A57" s="44">
        <v>1629401126</v>
      </c>
      <c r="B57" s="44" t="s">
        <v>1387</v>
      </c>
      <c r="C57" s="44">
        <v>58</v>
      </c>
      <c r="D57" s="44"/>
      <c r="E57" s="44"/>
      <c r="F57" s="44"/>
      <c r="G57" s="44"/>
      <c r="H57" s="44"/>
      <c r="I57" s="44"/>
      <c r="J57" s="44"/>
      <c r="K57" s="45">
        <v>5</v>
      </c>
      <c r="R57" s="45">
        <v>4</v>
      </c>
      <c r="U57" s="45">
        <v>16</v>
      </c>
      <c r="AA57" s="45">
        <f t="shared" si="0"/>
        <v>83</v>
      </c>
    </row>
    <row r="58" spans="1:27" s="45" customFormat="1" ht="14.4">
      <c r="A58" s="44">
        <v>1629401134</v>
      </c>
      <c r="B58" s="44" t="s">
        <v>1388</v>
      </c>
      <c r="C58" s="44"/>
      <c r="D58" s="44"/>
      <c r="E58" s="44"/>
      <c r="F58" s="44"/>
      <c r="G58" s="44"/>
      <c r="H58" s="44"/>
      <c r="I58" s="44"/>
      <c r="J58" s="44"/>
      <c r="AA58" s="45">
        <f t="shared" si="0"/>
        <v>0</v>
      </c>
    </row>
    <row r="59" spans="1:27" s="45" customFormat="1" ht="14.4">
      <c r="A59" s="44">
        <v>1629401135</v>
      </c>
      <c r="B59" s="44" t="s">
        <v>1389</v>
      </c>
      <c r="C59" s="44"/>
      <c r="D59" s="44">
        <v>8</v>
      </c>
      <c r="E59" s="44"/>
      <c r="F59" s="44"/>
      <c r="G59" s="44"/>
      <c r="H59" s="44"/>
      <c r="I59" s="44"/>
      <c r="J59" s="44"/>
      <c r="M59" s="45">
        <v>6</v>
      </c>
      <c r="Q59" s="45">
        <v>10</v>
      </c>
      <c r="AA59" s="45">
        <f t="shared" si="0"/>
        <v>24</v>
      </c>
    </row>
    <row r="60" spans="1:27" s="45" customFormat="1" ht="14.4">
      <c r="A60" s="44">
        <v>1629401138</v>
      </c>
      <c r="B60" s="44" t="s">
        <v>1390</v>
      </c>
      <c r="C60" s="44"/>
      <c r="D60" s="44"/>
      <c r="E60" s="44"/>
      <c r="F60" s="44"/>
      <c r="G60" s="44"/>
      <c r="H60" s="44"/>
      <c r="I60" s="44"/>
      <c r="J60" s="44"/>
      <c r="AA60" s="45">
        <f t="shared" si="0"/>
        <v>0</v>
      </c>
    </row>
    <row r="61" spans="1:27" s="45" customFormat="1" ht="14.4">
      <c r="A61" s="44">
        <v>1629401139</v>
      </c>
      <c r="B61" s="44" t="s">
        <v>1391</v>
      </c>
      <c r="C61" s="44"/>
      <c r="D61" s="44">
        <v>8</v>
      </c>
      <c r="E61" s="44"/>
      <c r="F61" s="44"/>
      <c r="G61" s="44"/>
      <c r="H61" s="44"/>
      <c r="I61" s="44"/>
      <c r="J61" s="44"/>
      <c r="P61" s="45">
        <v>24</v>
      </c>
      <c r="R61" s="45">
        <v>6</v>
      </c>
      <c r="S61" s="45">
        <v>3</v>
      </c>
      <c r="AA61" s="45">
        <f t="shared" si="0"/>
        <v>41</v>
      </c>
    </row>
    <row r="62" spans="1:27" s="45" customFormat="1" ht="14.4">
      <c r="A62" s="44">
        <v>1629401140</v>
      </c>
      <c r="B62" s="44" t="s">
        <v>1392</v>
      </c>
      <c r="C62" s="44"/>
      <c r="D62" s="44"/>
      <c r="E62" s="44"/>
      <c r="F62" s="44"/>
      <c r="G62" s="44"/>
      <c r="H62" s="44"/>
      <c r="I62" s="44"/>
      <c r="J62" s="44"/>
      <c r="M62" s="45">
        <v>6</v>
      </c>
      <c r="Q62" s="45">
        <v>10</v>
      </c>
      <c r="S62" s="45">
        <v>3</v>
      </c>
      <c r="AA62" s="45">
        <f t="shared" si="0"/>
        <v>19</v>
      </c>
    </row>
    <row r="63" spans="1:27" s="45" customFormat="1" ht="14.4">
      <c r="A63" s="44">
        <v>1629401143</v>
      </c>
      <c r="B63" s="44" t="s">
        <v>1393</v>
      </c>
      <c r="C63" s="44"/>
      <c r="D63" s="44"/>
      <c r="E63" s="44"/>
      <c r="F63" s="44"/>
      <c r="G63" s="44"/>
      <c r="H63" s="44">
        <v>6</v>
      </c>
      <c r="I63" s="44"/>
      <c r="J63" s="44"/>
      <c r="S63" s="44">
        <v>3</v>
      </c>
      <c r="AA63" s="45">
        <f t="shared" si="0"/>
        <v>9</v>
      </c>
    </row>
    <row r="64" spans="1:27" s="45" customFormat="1" ht="14.4">
      <c r="A64" s="44">
        <v>1629401147</v>
      </c>
      <c r="B64" s="44" t="s">
        <v>1394</v>
      </c>
      <c r="C64" s="44"/>
      <c r="D64" s="44"/>
      <c r="E64" s="44"/>
      <c r="F64" s="44"/>
      <c r="G64" s="44"/>
      <c r="H64" s="44"/>
      <c r="I64" s="44"/>
      <c r="J64" s="44"/>
      <c r="AA64" s="45">
        <f t="shared" si="0"/>
        <v>0</v>
      </c>
    </row>
    <row r="65" spans="1:27" s="45" customFormat="1" ht="14.4">
      <c r="A65" s="44">
        <v>1629401148</v>
      </c>
      <c r="B65" s="44" t="s">
        <v>1395</v>
      </c>
      <c r="C65" s="44"/>
      <c r="D65" s="44"/>
      <c r="E65" s="44"/>
      <c r="F65" s="44">
        <v>6</v>
      </c>
      <c r="G65" s="44"/>
      <c r="H65" s="44"/>
      <c r="I65" s="44"/>
      <c r="J65" s="44"/>
      <c r="T65" s="45">
        <v>16</v>
      </c>
      <c r="AA65" s="45">
        <f t="shared" si="0"/>
        <v>22</v>
      </c>
    </row>
    <row r="66" spans="1:27" s="45" customFormat="1" ht="14.4">
      <c r="A66" s="44">
        <v>1629401152</v>
      </c>
      <c r="B66" s="44" t="s">
        <v>1396</v>
      </c>
      <c r="C66" s="44"/>
      <c r="D66" s="44"/>
      <c r="E66" s="44"/>
      <c r="F66" s="44"/>
      <c r="G66" s="44"/>
      <c r="H66" s="44"/>
      <c r="I66" s="44"/>
      <c r="J66" s="44"/>
      <c r="K66" s="45">
        <v>3</v>
      </c>
      <c r="U66" s="45">
        <v>6</v>
      </c>
      <c r="W66" s="45">
        <v>8</v>
      </c>
      <c r="X66" s="45">
        <v>8</v>
      </c>
      <c r="AA66" s="45">
        <f t="shared" si="0"/>
        <v>25</v>
      </c>
    </row>
    <row r="67" spans="1:27" s="45" customFormat="1" ht="14.4">
      <c r="A67" s="44">
        <v>1629401154</v>
      </c>
      <c r="B67" s="44" t="s">
        <v>1397</v>
      </c>
      <c r="C67" s="44"/>
      <c r="D67" s="44"/>
      <c r="E67" s="44"/>
      <c r="F67" s="44"/>
      <c r="G67" s="44"/>
      <c r="H67" s="44"/>
      <c r="I67" s="44"/>
      <c r="J67" s="44"/>
      <c r="N67" s="45">
        <v>36</v>
      </c>
      <c r="AA67" s="45">
        <f t="shared" si="0"/>
        <v>36</v>
      </c>
    </row>
    <row r="68" spans="1:27" s="45" customFormat="1" ht="14.4">
      <c r="A68" s="44">
        <v>1629401155</v>
      </c>
      <c r="B68" s="44" t="s">
        <v>1398</v>
      </c>
      <c r="C68" s="44"/>
      <c r="D68" s="44"/>
      <c r="E68" s="44"/>
      <c r="F68" s="44"/>
      <c r="G68" s="44"/>
      <c r="H68" s="44"/>
      <c r="I68" s="44"/>
      <c r="J68" s="44"/>
      <c r="AA68" s="45">
        <f t="shared" si="0"/>
        <v>0</v>
      </c>
    </row>
    <row r="69" spans="1:27" s="45" customFormat="1" ht="14.4">
      <c r="A69" s="44">
        <v>1629401156</v>
      </c>
      <c r="B69" s="44" t="s">
        <v>1399</v>
      </c>
      <c r="C69" s="44">
        <v>32</v>
      </c>
      <c r="D69" s="44"/>
      <c r="E69" s="44"/>
      <c r="F69" s="44"/>
      <c r="G69" s="44"/>
      <c r="H69" s="44"/>
      <c r="I69" s="44"/>
      <c r="J69" s="44"/>
      <c r="AA69" s="45">
        <f t="shared" ref="AA69:AA77" si="1">SUM(C69:Z69)</f>
        <v>32</v>
      </c>
    </row>
    <row r="70" spans="1:27" s="45" customFormat="1" ht="14.4">
      <c r="A70" s="44">
        <v>1629401158</v>
      </c>
      <c r="B70" s="44" t="s">
        <v>1400</v>
      </c>
      <c r="C70" s="44"/>
      <c r="D70" s="44">
        <v>8</v>
      </c>
      <c r="E70" s="44"/>
      <c r="F70" s="44"/>
      <c r="G70" s="44"/>
      <c r="H70" s="44"/>
      <c r="I70" s="44"/>
      <c r="J70" s="44"/>
      <c r="Q70" s="45">
        <v>10</v>
      </c>
      <c r="W70" s="45">
        <v>12</v>
      </c>
      <c r="AA70" s="45">
        <f t="shared" si="1"/>
        <v>30</v>
      </c>
    </row>
    <row r="71" spans="1:27" s="45" customFormat="1" ht="14.4">
      <c r="A71" s="44">
        <v>1629401161</v>
      </c>
      <c r="B71" s="44" t="s">
        <v>1401</v>
      </c>
      <c r="C71" s="44"/>
      <c r="D71" s="44"/>
      <c r="E71" s="44"/>
      <c r="F71" s="44"/>
      <c r="G71" s="44"/>
      <c r="H71" s="44"/>
      <c r="I71" s="44"/>
      <c r="J71" s="44"/>
      <c r="AA71" s="45">
        <f t="shared" si="1"/>
        <v>0</v>
      </c>
    </row>
    <row r="72" spans="1:27" s="45" customFormat="1" ht="14.4">
      <c r="A72" s="44">
        <v>1629401164</v>
      </c>
      <c r="B72" s="44" t="s">
        <v>1402</v>
      </c>
      <c r="C72" s="44"/>
      <c r="D72" s="44"/>
      <c r="E72" s="44"/>
      <c r="F72" s="44"/>
      <c r="G72" s="44"/>
      <c r="H72" s="44"/>
      <c r="I72" s="44"/>
      <c r="J72" s="44"/>
      <c r="AA72" s="45">
        <f t="shared" si="1"/>
        <v>0</v>
      </c>
    </row>
    <row r="73" spans="1:27" s="45" customFormat="1" ht="14.4">
      <c r="A73" s="44">
        <v>1629401165</v>
      </c>
      <c r="B73" s="44" t="s">
        <v>1403</v>
      </c>
      <c r="C73" s="44"/>
      <c r="D73" s="44"/>
      <c r="E73" s="44"/>
      <c r="F73" s="44"/>
      <c r="G73" s="44"/>
      <c r="H73" s="44"/>
      <c r="I73" s="44"/>
      <c r="J73" s="44"/>
      <c r="M73" s="45">
        <v>6</v>
      </c>
      <c r="AA73" s="45">
        <f t="shared" si="1"/>
        <v>6</v>
      </c>
    </row>
    <row r="74" spans="1:27" s="45" customFormat="1" ht="14.4">
      <c r="A74" s="44">
        <v>1629401170</v>
      </c>
      <c r="B74" s="44" t="s">
        <v>1404</v>
      </c>
      <c r="C74" s="44"/>
      <c r="D74" s="44"/>
      <c r="E74" s="44"/>
      <c r="F74" s="44"/>
      <c r="G74" s="44"/>
      <c r="H74" s="44"/>
      <c r="I74" s="44"/>
      <c r="J74" s="44"/>
      <c r="O74" s="45">
        <v>35</v>
      </c>
      <c r="AA74" s="45">
        <f t="shared" si="1"/>
        <v>35</v>
      </c>
    </row>
    <row r="75" spans="1:27" s="45" customFormat="1" ht="14.4">
      <c r="A75" s="44">
        <v>1629401171</v>
      </c>
      <c r="B75" s="44" t="s">
        <v>1405</v>
      </c>
      <c r="C75" s="44"/>
      <c r="D75" s="44">
        <v>8</v>
      </c>
      <c r="E75" s="44"/>
      <c r="F75" s="44"/>
      <c r="G75" s="44"/>
      <c r="H75" s="44"/>
      <c r="I75" s="44"/>
      <c r="J75" s="44"/>
      <c r="AA75" s="45">
        <f t="shared" si="1"/>
        <v>8</v>
      </c>
    </row>
    <row r="76" spans="1:27" s="45" customFormat="1" ht="14.4">
      <c r="A76" s="44">
        <v>1629401173</v>
      </c>
      <c r="B76" s="44" t="s">
        <v>1406</v>
      </c>
      <c r="C76" s="44">
        <v>45</v>
      </c>
      <c r="D76" s="44"/>
      <c r="E76" s="44"/>
      <c r="F76" s="44"/>
      <c r="G76" s="44"/>
      <c r="H76" s="44"/>
      <c r="I76" s="44"/>
      <c r="J76" s="44"/>
      <c r="AA76" s="45">
        <f t="shared" si="1"/>
        <v>45</v>
      </c>
    </row>
    <row r="77" spans="1:27" s="45" customFormat="1" ht="14.4">
      <c r="A77" s="44">
        <v>1613402014</v>
      </c>
      <c r="B77" s="44" t="s">
        <v>1407</v>
      </c>
      <c r="C77" s="44"/>
      <c r="D77" s="44"/>
      <c r="E77" s="44"/>
      <c r="F77" s="44"/>
      <c r="G77" s="44"/>
      <c r="H77" s="44"/>
      <c r="I77" s="44"/>
      <c r="J77" s="44"/>
      <c r="AA77" s="45">
        <f t="shared" si="1"/>
        <v>0</v>
      </c>
    </row>
    <row r="78" spans="1:27" s="45" customFormat="1" ht="14.4"/>
  </sheetData>
  <mergeCells count="4">
    <mergeCell ref="A1:AA1"/>
    <mergeCell ref="C2:Z2"/>
    <mergeCell ref="A2:A3"/>
    <mergeCell ref="B2:B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17FBE-3EC4-49AE-B5FC-300B3BC66A35}">
  <dimension ref="A1:Y43"/>
  <sheetViews>
    <sheetView zoomScaleSheetLayoutView="100" workbookViewId="0">
      <selection sqref="A1:Y1"/>
    </sheetView>
  </sheetViews>
  <sheetFormatPr defaultColWidth="10" defaultRowHeight="15.6"/>
  <cols>
    <col min="1" max="1" width="14.33203125" style="14" customWidth="1"/>
    <col min="2" max="2" width="10" style="14"/>
    <col min="3" max="3" width="5.5546875" style="15" bestFit="1" customWidth="1"/>
    <col min="4" max="4" width="13.88671875" style="14" bestFit="1" customWidth="1"/>
    <col min="5" max="5" width="8.5546875" style="14" bestFit="1" customWidth="1"/>
    <col min="6" max="6" width="15" style="14" bestFit="1" customWidth="1"/>
    <col min="7" max="8" width="5.5546875" style="14" bestFit="1" customWidth="1"/>
    <col min="9" max="10" width="7.5546875" style="14" bestFit="1" customWidth="1"/>
    <col min="11" max="11" width="16.109375" style="14" bestFit="1" customWidth="1"/>
    <col min="12" max="12" width="20.44140625" style="14" bestFit="1" customWidth="1"/>
    <col min="13" max="13" width="35.88671875" style="14" bestFit="1" customWidth="1"/>
    <col min="14" max="14" width="18.33203125" style="14" bestFit="1" customWidth="1"/>
    <col min="15" max="15" width="16.109375" style="14" bestFit="1" customWidth="1"/>
    <col min="16" max="16" width="5.5546875" style="14" bestFit="1" customWidth="1"/>
    <col min="17" max="17" width="9.5546875" style="14" bestFit="1" customWidth="1"/>
    <col min="18" max="18" width="13.109375" style="14" customWidth="1"/>
    <col min="19" max="19" width="13.88671875" style="14" bestFit="1" customWidth="1"/>
    <col min="20" max="20" width="7.5546875" style="14" bestFit="1" customWidth="1"/>
    <col min="21" max="21" width="11.6640625" style="14" bestFit="1" customWidth="1"/>
    <col min="22" max="22" width="18.33203125" style="14" bestFit="1" customWidth="1"/>
    <col min="23" max="23" width="11.6640625" style="14" bestFit="1" customWidth="1"/>
    <col min="24" max="24" width="10" style="14"/>
    <col min="25" max="25" width="5.5546875" style="14" bestFit="1" customWidth="1"/>
    <col min="26" max="16384" width="10" style="14"/>
  </cols>
  <sheetData>
    <row r="1" spans="1:25">
      <c r="A1" s="124" t="s">
        <v>1139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s="15" customFormat="1">
      <c r="A2" s="122" t="s">
        <v>0</v>
      </c>
      <c r="B2" s="122" t="s">
        <v>1</v>
      </c>
      <c r="C2" s="125" t="s">
        <v>48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26"/>
    </row>
    <row r="3" spans="1:25" s="15" customFormat="1">
      <c r="A3" s="123"/>
      <c r="B3" s="123"/>
      <c r="C3" s="25" t="s">
        <v>1</v>
      </c>
      <c r="D3" s="26" t="s">
        <v>142</v>
      </c>
      <c r="E3" s="26" t="s">
        <v>141</v>
      </c>
      <c r="F3" s="26" t="s">
        <v>140</v>
      </c>
      <c r="G3" s="26" t="s">
        <v>139</v>
      </c>
      <c r="H3" s="26" t="s">
        <v>138</v>
      </c>
      <c r="I3" s="26" t="s">
        <v>137</v>
      </c>
      <c r="J3" s="26" t="s">
        <v>136</v>
      </c>
      <c r="K3" s="26" t="s">
        <v>135</v>
      </c>
      <c r="L3" s="26" t="s">
        <v>134</v>
      </c>
      <c r="M3" s="26" t="s">
        <v>133</v>
      </c>
      <c r="N3" s="26" t="s">
        <v>132</v>
      </c>
      <c r="O3" s="26" t="s">
        <v>131</v>
      </c>
      <c r="P3" s="26" t="s">
        <v>69</v>
      </c>
      <c r="Q3" s="26" t="s">
        <v>130</v>
      </c>
      <c r="R3" s="26" t="s">
        <v>129</v>
      </c>
      <c r="S3" s="26" t="s">
        <v>128</v>
      </c>
      <c r="T3" s="26" t="s">
        <v>127</v>
      </c>
      <c r="U3" s="26" t="s">
        <v>126</v>
      </c>
      <c r="V3" s="26" t="s">
        <v>125</v>
      </c>
      <c r="W3" s="26" t="s">
        <v>124</v>
      </c>
      <c r="X3" s="26" t="s">
        <v>123</v>
      </c>
      <c r="Y3" s="26" t="s">
        <v>122</v>
      </c>
    </row>
    <row r="4" spans="1:25" s="15" customFormat="1">
      <c r="A4" s="16">
        <v>1629401005</v>
      </c>
      <c r="B4" s="16" t="s">
        <v>121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>
        <v>29</v>
      </c>
      <c r="Q4" s="26"/>
      <c r="R4" s="26"/>
      <c r="S4" s="26"/>
      <c r="T4" s="26"/>
      <c r="U4" s="26"/>
      <c r="V4" s="26"/>
      <c r="W4" s="26"/>
      <c r="X4" s="26"/>
      <c r="Y4" s="26">
        <f t="shared" ref="Y4:Y43" si="0">C4+D4+E4+F4+G4+H4+I4+J4+K4+M4+L4+M4+N4+O4+P4+Q4+R4+S4+T4+X4+U4+V4+W4</f>
        <v>29</v>
      </c>
    </row>
    <row r="5" spans="1:25" s="15" customFormat="1">
      <c r="A5" s="16">
        <v>1629401008</v>
      </c>
      <c r="B5" s="16" t="s">
        <v>120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>
        <f t="shared" si="0"/>
        <v>0</v>
      </c>
    </row>
    <row r="6" spans="1:25" s="15" customFormat="1">
      <c r="A6" s="16">
        <v>1629401009</v>
      </c>
      <c r="B6" s="16" t="s">
        <v>119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>
        <f t="shared" si="0"/>
        <v>0</v>
      </c>
    </row>
    <row r="7" spans="1:25" s="15" customFormat="1">
      <c r="A7" s="16">
        <v>1629401012</v>
      </c>
      <c r="B7" s="16" t="s">
        <v>118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>
        <f t="shared" si="0"/>
        <v>0</v>
      </c>
    </row>
    <row r="8" spans="1:25" s="15" customFormat="1">
      <c r="A8" s="16">
        <v>1629401022</v>
      </c>
      <c r="B8" s="16" t="s">
        <v>117</v>
      </c>
      <c r="C8" s="26"/>
      <c r="D8" s="26"/>
      <c r="E8" s="26"/>
      <c r="F8" s="26">
        <v>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>
        <f t="shared" si="0"/>
        <v>6</v>
      </c>
    </row>
    <row r="9" spans="1:25" s="15" customFormat="1">
      <c r="A9" s="16">
        <v>1629401026</v>
      </c>
      <c r="B9" s="16" t="s">
        <v>116</v>
      </c>
      <c r="C9" s="26">
        <v>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>
        <f t="shared" si="0"/>
        <v>8</v>
      </c>
    </row>
    <row r="10" spans="1:25" s="15" customFormat="1">
      <c r="A10" s="16">
        <v>1629401027</v>
      </c>
      <c r="B10" s="16" t="s">
        <v>115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f t="shared" si="0"/>
        <v>0</v>
      </c>
    </row>
    <row r="11" spans="1:25" s="15" customFormat="1">
      <c r="A11" s="16">
        <v>1629401029</v>
      </c>
      <c r="B11" s="16" t="s">
        <v>114</v>
      </c>
      <c r="C11" s="26"/>
      <c r="D11" s="26"/>
      <c r="E11" s="26"/>
      <c r="F11" s="26"/>
      <c r="G11" s="26"/>
      <c r="H11" s="26"/>
      <c r="I11" s="26"/>
      <c r="J11" s="26">
        <v>6</v>
      </c>
      <c r="K11" s="26">
        <v>8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>
        <f t="shared" si="0"/>
        <v>14</v>
      </c>
    </row>
    <row r="12" spans="1:25" s="15" customFormat="1">
      <c r="A12" s="16">
        <v>1629401036</v>
      </c>
      <c r="B12" s="16" t="s">
        <v>113</v>
      </c>
      <c r="C12" s="26"/>
      <c r="D12" s="26"/>
      <c r="E12" s="26"/>
      <c r="F12" s="26"/>
      <c r="G12" s="26"/>
      <c r="H12" s="26">
        <v>12</v>
      </c>
      <c r="I12" s="26"/>
      <c r="J12" s="26">
        <v>24</v>
      </c>
      <c r="K12" s="26"/>
      <c r="L12" s="26"/>
      <c r="M12" s="26"/>
      <c r="N12" s="26"/>
      <c r="O12" s="26"/>
      <c r="P12" s="26">
        <v>29</v>
      </c>
      <c r="Q12" s="26"/>
      <c r="R12" s="26"/>
      <c r="S12" s="26"/>
      <c r="T12" s="26"/>
      <c r="U12" s="26">
        <v>10</v>
      </c>
      <c r="V12" s="26"/>
      <c r="W12" s="26"/>
      <c r="X12" s="26"/>
      <c r="Y12" s="26">
        <f t="shared" si="0"/>
        <v>75</v>
      </c>
    </row>
    <row r="13" spans="1:25" s="15" customFormat="1">
      <c r="A13" s="16">
        <v>1629401037</v>
      </c>
      <c r="B13" s="16" t="s">
        <v>112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v>8</v>
      </c>
      <c r="U13" s="26"/>
      <c r="V13" s="26"/>
      <c r="W13" s="26"/>
      <c r="X13" s="26"/>
      <c r="Y13" s="26">
        <f t="shared" si="0"/>
        <v>8</v>
      </c>
    </row>
    <row r="14" spans="1:25" s="15" customFormat="1">
      <c r="A14" s="16">
        <v>1629401038</v>
      </c>
      <c r="B14" s="16" t="s">
        <v>111</v>
      </c>
      <c r="C14" s="26"/>
      <c r="D14" s="26"/>
      <c r="E14" s="26">
        <v>3</v>
      </c>
      <c r="F14" s="26"/>
      <c r="G14" s="26">
        <v>2</v>
      </c>
      <c r="H14" s="26"/>
      <c r="I14" s="26"/>
      <c r="J14" s="26"/>
      <c r="K14" s="26"/>
      <c r="L14" s="26"/>
      <c r="M14" s="26"/>
      <c r="N14" s="26"/>
      <c r="O14" s="26"/>
      <c r="P14" s="26">
        <v>29</v>
      </c>
      <c r="Q14" s="26">
        <v>6</v>
      </c>
      <c r="R14" s="26"/>
      <c r="S14" s="26">
        <v>16</v>
      </c>
      <c r="T14" s="26"/>
      <c r="U14" s="26"/>
      <c r="V14" s="26"/>
      <c r="W14" s="26"/>
      <c r="X14" s="26"/>
      <c r="Y14" s="26">
        <f t="shared" si="0"/>
        <v>56</v>
      </c>
    </row>
    <row r="15" spans="1:25" s="15" customFormat="1">
      <c r="A15" s="16">
        <v>1629401040</v>
      </c>
      <c r="B15" s="16" t="s">
        <v>110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>
        <f t="shared" si="0"/>
        <v>0</v>
      </c>
    </row>
    <row r="16" spans="1:25" s="15" customFormat="1">
      <c r="A16" s="16">
        <v>1629401061</v>
      </c>
      <c r="B16" s="16" t="s">
        <v>109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>
        <f t="shared" si="0"/>
        <v>0</v>
      </c>
    </row>
    <row r="17" spans="1:25" s="15" customFormat="1">
      <c r="A17" s="16">
        <v>1629401075</v>
      </c>
      <c r="B17" s="16" t="s">
        <v>108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v>8</v>
      </c>
      <c r="U17" s="26"/>
      <c r="V17" s="26"/>
      <c r="W17" s="26"/>
      <c r="X17" s="26"/>
      <c r="Y17" s="26">
        <f t="shared" si="0"/>
        <v>8</v>
      </c>
    </row>
    <row r="18" spans="1:25" s="15" customFormat="1">
      <c r="A18" s="16">
        <v>1629401081</v>
      </c>
      <c r="B18" s="16" t="s">
        <v>107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f t="shared" si="0"/>
        <v>0</v>
      </c>
    </row>
    <row r="19" spans="1:25" s="15" customFormat="1">
      <c r="A19" s="16">
        <v>1629401084</v>
      </c>
      <c r="B19" s="16" t="s">
        <v>106</v>
      </c>
      <c r="C19" s="26"/>
      <c r="D19" s="26">
        <v>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v>29</v>
      </c>
      <c r="Q19" s="26">
        <v>6</v>
      </c>
      <c r="R19" s="26"/>
      <c r="S19" s="26"/>
      <c r="T19" s="26">
        <v>8</v>
      </c>
      <c r="U19" s="26"/>
      <c r="V19" s="26"/>
      <c r="W19" s="26"/>
      <c r="X19" s="26"/>
      <c r="Y19" s="26">
        <f t="shared" si="0"/>
        <v>49</v>
      </c>
    </row>
    <row r="20" spans="1:25" s="15" customFormat="1">
      <c r="A20" s="16">
        <v>1629401088</v>
      </c>
      <c r="B20" s="16" t="s">
        <v>105</v>
      </c>
      <c r="C20" s="26"/>
      <c r="D20" s="26">
        <v>6</v>
      </c>
      <c r="E20" s="26">
        <v>3</v>
      </c>
      <c r="F20" s="26"/>
      <c r="G20" s="26"/>
      <c r="H20" s="26"/>
      <c r="I20" s="26"/>
      <c r="J20" s="26">
        <v>12</v>
      </c>
      <c r="K20" s="26"/>
      <c r="L20" s="26"/>
      <c r="M20" s="26"/>
      <c r="N20" s="26"/>
      <c r="O20" s="26"/>
      <c r="P20" s="26">
        <v>29</v>
      </c>
      <c r="Q20" s="26"/>
      <c r="R20" s="26"/>
      <c r="S20" s="26"/>
      <c r="T20" s="26"/>
      <c r="U20" s="26">
        <v>10</v>
      </c>
      <c r="V20" s="26"/>
      <c r="W20" s="26"/>
      <c r="X20" s="26"/>
      <c r="Y20" s="26">
        <f t="shared" si="0"/>
        <v>60</v>
      </c>
    </row>
    <row r="21" spans="1:25" s="15" customFormat="1">
      <c r="A21" s="16">
        <v>1629401094</v>
      </c>
      <c r="B21" s="16" t="s">
        <v>104</v>
      </c>
      <c r="C21" s="26"/>
      <c r="D21" s="26"/>
      <c r="E21" s="26"/>
      <c r="F21" s="26"/>
      <c r="G21" s="26"/>
      <c r="H21" s="26">
        <v>12</v>
      </c>
      <c r="I21" s="26"/>
      <c r="J21" s="26">
        <v>6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f t="shared" si="0"/>
        <v>18</v>
      </c>
    </row>
    <row r="22" spans="1:25" s="15" customFormat="1">
      <c r="A22" s="16">
        <v>1629401095</v>
      </c>
      <c r="B22" s="16" t="s">
        <v>103</v>
      </c>
      <c r="C22" s="26"/>
      <c r="D22" s="26"/>
      <c r="E22" s="26"/>
      <c r="F22" s="26">
        <v>6</v>
      </c>
      <c r="G22" s="26"/>
      <c r="H22" s="26">
        <v>12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>
        <f t="shared" si="0"/>
        <v>18</v>
      </c>
    </row>
    <row r="23" spans="1:25" s="15" customFormat="1">
      <c r="A23" s="16">
        <v>1629401098</v>
      </c>
      <c r="B23" s="16" t="s">
        <v>102</v>
      </c>
      <c r="C23" s="26"/>
      <c r="D23" s="26"/>
      <c r="E23" s="26"/>
      <c r="F23" s="26"/>
      <c r="G23" s="26"/>
      <c r="H23" s="26">
        <v>12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>
        <v>29</v>
      </c>
      <c r="W23" s="26"/>
      <c r="X23" s="26"/>
      <c r="Y23" s="26">
        <f t="shared" si="0"/>
        <v>41</v>
      </c>
    </row>
    <row r="24" spans="1:25" s="15" customFormat="1">
      <c r="A24" s="16">
        <v>1629401105</v>
      </c>
      <c r="B24" s="16" t="s">
        <v>101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f t="shared" si="0"/>
        <v>0</v>
      </c>
    </row>
    <row r="25" spans="1:25" s="15" customFormat="1">
      <c r="A25" s="16">
        <v>1629401107</v>
      </c>
      <c r="B25" s="16" t="s">
        <v>100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>
        <f t="shared" si="0"/>
        <v>0</v>
      </c>
    </row>
    <row r="26" spans="1:25" s="15" customFormat="1">
      <c r="A26" s="16">
        <v>1629401110</v>
      </c>
      <c r="B26" s="16" t="s">
        <v>99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>
        <v>8</v>
      </c>
      <c r="U26" s="26"/>
      <c r="V26" s="26"/>
      <c r="W26" s="26"/>
      <c r="X26" s="26"/>
      <c r="Y26" s="26">
        <f t="shared" si="0"/>
        <v>8</v>
      </c>
    </row>
    <row r="27" spans="1:25" s="15" customFormat="1">
      <c r="A27" s="16">
        <v>1629401113</v>
      </c>
      <c r="B27" s="16" t="s">
        <v>98</v>
      </c>
      <c r="C27" s="26"/>
      <c r="D27" s="26"/>
      <c r="E27" s="26"/>
      <c r="F27" s="26"/>
      <c r="G27" s="26"/>
      <c r="H27" s="26">
        <v>12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8</v>
      </c>
      <c r="U27" s="26"/>
      <c r="V27" s="26"/>
      <c r="W27" s="26">
        <v>32</v>
      </c>
      <c r="X27" s="26"/>
      <c r="Y27" s="26">
        <f t="shared" si="0"/>
        <v>52</v>
      </c>
    </row>
    <row r="28" spans="1:25" s="15" customFormat="1">
      <c r="A28" s="16">
        <v>1629401114</v>
      </c>
      <c r="B28" s="16" t="s">
        <v>97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f t="shared" si="0"/>
        <v>0</v>
      </c>
    </row>
    <row r="29" spans="1:25" s="15" customFormat="1">
      <c r="A29" s="16">
        <v>1629401117</v>
      </c>
      <c r="B29" s="16" t="s">
        <v>96</v>
      </c>
      <c r="C29" s="26"/>
      <c r="D29" s="26"/>
      <c r="E29" s="26"/>
      <c r="F29" s="26"/>
      <c r="G29" s="26"/>
      <c r="H29" s="26"/>
      <c r="I29" s="26"/>
      <c r="J29" s="26"/>
      <c r="K29" s="26"/>
      <c r="L29" s="26">
        <v>6</v>
      </c>
      <c r="M29" s="26"/>
      <c r="N29" s="26"/>
      <c r="O29" s="26"/>
      <c r="P29" s="26">
        <v>36</v>
      </c>
      <c r="Q29" s="26"/>
      <c r="R29" s="26"/>
      <c r="S29" s="26"/>
      <c r="T29" s="26"/>
      <c r="U29" s="26"/>
      <c r="V29" s="26"/>
      <c r="W29" s="26"/>
      <c r="X29" s="26"/>
      <c r="Y29" s="26">
        <f t="shared" si="0"/>
        <v>42</v>
      </c>
    </row>
    <row r="30" spans="1:25" s="15" customFormat="1">
      <c r="A30" s="16">
        <v>1629401118</v>
      </c>
      <c r="B30" s="16" t="s">
        <v>95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>
        <f t="shared" si="0"/>
        <v>0</v>
      </c>
    </row>
    <row r="31" spans="1:25" s="15" customFormat="1">
      <c r="A31" s="16">
        <v>1629401120</v>
      </c>
      <c r="B31" s="16" t="s">
        <v>94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v>29</v>
      </c>
      <c r="Q31" s="26">
        <v>27</v>
      </c>
      <c r="R31" s="26"/>
      <c r="S31" s="26"/>
      <c r="T31" s="26">
        <v>8</v>
      </c>
      <c r="U31" s="26"/>
      <c r="V31" s="26"/>
      <c r="W31" s="26"/>
      <c r="X31" s="26"/>
      <c r="Y31" s="26">
        <f t="shared" si="0"/>
        <v>64</v>
      </c>
    </row>
    <row r="32" spans="1:25" s="15" customFormat="1">
      <c r="A32" s="16">
        <v>1629401128</v>
      </c>
      <c r="B32" s="16" t="s">
        <v>93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>
        <v>36</v>
      </c>
      <c r="Q32" s="26"/>
      <c r="R32" s="26"/>
      <c r="S32" s="26"/>
      <c r="T32" s="26"/>
      <c r="U32" s="26"/>
      <c r="V32" s="26"/>
      <c r="W32" s="26"/>
      <c r="X32" s="26"/>
      <c r="Y32" s="26">
        <f t="shared" si="0"/>
        <v>36</v>
      </c>
    </row>
    <row r="33" spans="1:25" s="15" customFormat="1">
      <c r="A33" s="16">
        <v>1629401131</v>
      </c>
      <c r="B33" s="16" t="s">
        <v>92</v>
      </c>
      <c r="C33" s="26"/>
      <c r="D33" s="26"/>
      <c r="E33" s="26"/>
      <c r="F33" s="26"/>
      <c r="G33" s="26"/>
      <c r="H33" s="26">
        <v>16</v>
      </c>
      <c r="I33" s="26"/>
      <c r="J33" s="26"/>
      <c r="K33" s="26"/>
      <c r="L33" s="26"/>
      <c r="M33" s="26"/>
      <c r="N33" s="26"/>
      <c r="O33" s="26"/>
      <c r="P33" s="26">
        <v>29</v>
      </c>
      <c r="Q33" s="26"/>
      <c r="R33" s="26"/>
      <c r="S33" s="26"/>
      <c r="T33" s="26">
        <v>8</v>
      </c>
      <c r="U33" s="26"/>
      <c r="V33" s="26"/>
      <c r="W33" s="26"/>
      <c r="X33" s="26"/>
      <c r="Y33" s="26">
        <f t="shared" si="0"/>
        <v>53</v>
      </c>
    </row>
    <row r="34" spans="1:25" s="15" customFormat="1">
      <c r="A34" s="16">
        <v>1629401149</v>
      </c>
      <c r="B34" s="16" t="s">
        <v>91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>
        <f t="shared" si="0"/>
        <v>0</v>
      </c>
    </row>
    <row r="35" spans="1:25" s="15" customFormat="1">
      <c r="A35" s="16">
        <v>1629401162</v>
      </c>
      <c r="B35" s="16" t="s">
        <v>90</v>
      </c>
      <c r="C35" s="26"/>
      <c r="D35" s="26"/>
      <c r="E35" s="26"/>
      <c r="F35" s="26"/>
      <c r="G35" s="26">
        <v>2</v>
      </c>
      <c r="H35" s="26"/>
      <c r="I35" s="26"/>
      <c r="J35" s="26"/>
      <c r="K35" s="26"/>
      <c r="L35" s="26"/>
      <c r="M35" s="26"/>
      <c r="N35" s="26"/>
      <c r="O35" s="26">
        <v>4</v>
      </c>
      <c r="P35" s="26">
        <v>32</v>
      </c>
      <c r="Q35" s="26"/>
      <c r="R35" s="26">
        <v>32</v>
      </c>
      <c r="S35" s="26"/>
      <c r="T35" s="26">
        <v>8</v>
      </c>
      <c r="U35" s="26"/>
      <c r="V35" s="26"/>
      <c r="W35" s="26"/>
      <c r="X35" s="26"/>
      <c r="Y35" s="26">
        <f t="shared" si="0"/>
        <v>78</v>
      </c>
    </row>
    <row r="36" spans="1:25" s="15" customFormat="1">
      <c r="A36" s="16">
        <v>1629401163</v>
      </c>
      <c r="B36" s="16" t="s">
        <v>89</v>
      </c>
      <c r="C36" s="26"/>
      <c r="D36" s="26"/>
      <c r="E36" s="26"/>
      <c r="F36" s="26"/>
      <c r="G36" s="26">
        <v>2</v>
      </c>
      <c r="H36" s="26">
        <v>16</v>
      </c>
      <c r="I36" s="26">
        <v>6</v>
      </c>
      <c r="J36" s="26">
        <v>12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>
        <v>1</v>
      </c>
      <c r="Y36" s="26">
        <f t="shared" si="0"/>
        <v>37</v>
      </c>
    </row>
    <row r="37" spans="1:25" s="15" customFormat="1" ht="13.05" customHeight="1">
      <c r="A37" s="16">
        <v>1629401166</v>
      </c>
      <c r="B37" s="16" t="s">
        <v>88</v>
      </c>
      <c r="C37" s="26"/>
      <c r="D37" s="26"/>
      <c r="E37" s="26"/>
      <c r="F37" s="26"/>
      <c r="G37" s="26"/>
      <c r="H37" s="26">
        <v>12</v>
      </c>
      <c r="I37" s="26">
        <v>12</v>
      </c>
      <c r="J37" s="26">
        <v>12</v>
      </c>
      <c r="K37" s="26"/>
      <c r="L37" s="26"/>
      <c r="M37" s="26"/>
      <c r="N37" s="26"/>
      <c r="O37" s="26"/>
      <c r="P37" s="26"/>
      <c r="Q37" s="26"/>
      <c r="R37" s="26"/>
      <c r="S37" s="26"/>
      <c r="T37" s="26">
        <v>8</v>
      </c>
      <c r="U37" s="26"/>
      <c r="V37" s="26"/>
      <c r="W37" s="26"/>
      <c r="X37" s="26"/>
      <c r="Y37" s="26">
        <f t="shared" si="0"/>
        <v>44</v>
      </c>
    </row>
    <row r="38" spans="1:25" s="15" customFormat="1">
      <c r="A38" s="16">
        <v>1629401167</v>
      </c>
      <c r="B38" s="16" t="s">
        <v>87</v>
      </c>
      <c r="C38" s="26"/>
      <c r="D38" s="26"/>
      <c r="E38" s="26"/>
      <c r="F38" s="26"/>
      <c r="G38" s="26"/>
      <c r="H38" s="26"/>
      <c r="I38" s="26"/>
      <c r="J38" s="26">
        <v>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>
        <f t="shared" si="0"/>
        <v>6</v>
      </c>
    </row>
    <row r="39" spans="1:25" s="15" customFormat="1">
      <c r="A39" s="16">
        <v>1629401168</v>
      </c>
      <c r="B39" s="16" t="s">
        <v>86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>
        <v>8</v>
      </c>
      <c r="U39" s="26"/>
      <c r="V39" s="26"/>
      <c r="W39" s="26"/>
      <c r="X39" s="26"/>
      <c r="Y39" s="26">
        <f t="shared" si="0"/>
        <v>8</v>
      </c>
    </row>
    <row r="40" spans="1:25" s="15" customFormat="1">
      <c r="A40" s="16">
        <v>1629401169</v>
      </c>
      <c r="B40" s="16" t="s">
        <v>85</v>
      </c>
      <c r="C40" s="26"/>
      <c r="D40" s="26"/>
      <c r="E40" s="26"/>
      <c r="F40" s="26"/>
      <c r="G40" s="26"/>
      <c r="H40" s="26"/>
      <c r="I40" s="26"/>
      <c r="J40" s="26">
        <v>6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>
        <f t="shared" si="0"/>
        <v>6</v>
      </c>
    </row>
    <row r="41" spans="1:25" s="15" customFormat="1">
      <c r="A41" s="16">
        <v>1629401172</v>
      </c>
      <c r="B41" s="16" t="s">
        <v>84</v>
      </c>
      <c r="C41" s="26"/>
      <c r="D41" s="26">
        <v>6</v>
      </c>
      <c r="E41" s="26"/>
      <c r="F41" s="26"/>
      <c r="G41" s="26"/>
      <c r="H41" s="26">
        <v>12</v>
      </c>
      <c r="I41" s="26">
        <v>6</v>
      </c>
      <c r="J41" s="26"/>
      <c r="K41" s="26"/>
      <c r="L41" s="26"/>
      <c r="M41" s="26"/>
      <c r="N41" s="26"/>
      <c r="O41" s="26"/>
      <c r="P41" s="26">
        <v>29</v>
      </c>
      <c r="Q41" s="26"/>
      <c r="R41" s="26"/>
      <c r="S41" s="26"/>
      <c r="T41" s="26"/>
      <c r="U41" s="26"/>
      <c r="V41" s="26"/>
      <c r="W41" s="26"/>
      <c r="X41" s="26"/>
      <c r="Y41" s="26">
        <f t="shared" si="0"/>
        <v>53</v>
      </c>
    </row>
    <row r="42" spans="1:25" s="15" customFormat="1">
      <c r="A42" s="16">
        <v>1629401174</v>
      </c>
      <c r="B42" s="16" t="s">
        <v>83</v>
      </c>
      <c r="C42" s="26"/>
      <c r="D42" s="26">
        <v>6</v>
      </c>
      <c r="E42" s="26"/>
      <c r="F42" s="26"/>
      <c r="G42" s="26">
        <v>2</v>
      </c>
      <c r="H42" s="26"/>
      <c r="I42" s="26">
        <v>12</v>
      </c>
      <c r="J42" s="26"/>
      <c r="K42" s="26"/>
      <c r="L42" s="26"/>
      <c r="M42" s="26">
        <v>5</v>
      </c>
      <c r="N42" s="26">
        <v>29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>
        <f t="shared" si="0"/>
        <v>59</v>
      </c>
    </row>
    <row r="43" spans="1:25" s="15" customFormat="1">
      <c r="A43" s="16">
        <v>1629401175</v>
      </c>
      <c r="B43" s="16" t="s">
        <v>82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>
        <f t="shared" si="0"/>
        <v>0</v>
      </c>
    </row>
  </sheetData>
  <mergeCells count="4">
    <mergeCell ref="A2:A3"/>
    <mergeCell ref="B2:B3"/>
    <mergeCell ref="A1:Y1"/>
    <mergeCell ref="C2:X2"/>
  </mergeCells>
  <phoneticPr fontId="2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9D237-61BA-4C14-BB8C-B2F85C9D6EB1}">
  <dimension ref="A1:AF31"/>
  <sheetViews>
    <sheetView workbookViewId="0">
      <selection activeCell="D3" sqref="D3"/>
    </sheetView>
  </sheetViews>
  <sheetFormatPr defaultColWidth="8.88671875" defaultRowHeight="15.6"/>
  <cols>
    <col min="1" max="1" width="14" style="18" customWidth="1"/>
    <col min="2" max="2" width="8.88671875" style="18"/>
    <col min="3" max="3" width="5.5546875" style="17" bestFit="1" customWidth="1"/>
    <col min="4" max="4" width="8.109375" style="17" bestFit="1" customWidth="1"/>
    <col min="5" max="5" width="5.5546875" style="17" bestFit="1" customWidth="1"/>
    <col min="6" max="6" width="9.5546875" style="17" bestFit="1" customWidth="1"/>
    <col min="7" max="7" width="11.6640625" style="17" bestFit="1" customWidth="1"/>
    <col min="8" max="8" width="7.5546875" style="17" bestFit="1" customWidth="1"/>
    <col min="9" max="10" width="13.88671875" style="17" bestFit="1" customWidth="1"/>
    <col min="11" max="11" width="9.5546875" style="17" bestFit="1" customWidth="1"/>
    <col min="12" max="13" width="11.44140625" style="17" bestFit="1" customWidth="1"/>
    <col min="14" max="15" width="5.33203125" style="17" bestFit="1" customWidth="1"/>
    <col min="16" max="16" width="8.88671875" style="17"/>
    <col min="17" max="17" width="7.5546875" style="17" bestFit="1" customWidth="1"/>
    <col min="18" max="18" width="8.6640625" style="17" customWidth="1"/>
    <col min="19" max="19" width="7.5546875" style="17" bestFit="1" customWidth="1"/>
    <col min="20" max="20" width="10.5546875" style="17" bestFit="1" customWidth="1"/>
    <col min="21" max="21" width="9.33203125" style="17" bestFit="1" customWidth="1"/>
    <col min="22" max="22" width="13.6640625" style="17" bestFit="1" customWidth="1"/>
    <col min="23" max="23" width="9.33203125" style="17" bestFit="1" customWidth="1"/>
    <col min="24" max="24" width="13.6640625" style="17" bestFit="1" customWidth="1"/>
    <col min="25" max="25" width="11.44140625" style="17" bestFit="1" customWidth="1"/>
    <col min="26" max="26" width="9.33203125" style="17" bestFit="1" customWidth="1"/>
    <col min="27" max="28" width="11.44140625" style="17" bestFit="1" customWidth="1"/>
    <col min="29" max="29" width="18.109375" style="17" bestFit="1" customWidth="1"/>
    <col min="30" max="30" width="13.6640625" style="17" bestFit="1" customWidth="1"/>
    <col min="31" max="31" width="11.44140625" style="17" bestFit="1" customWidth="1"/>
    <col min="32" max="32" width="5.5546875" style="17" bestFit="1" customWidth="1"/>
    <col min="33" max="16384" width="8.88671875" style="17"/>
  </cols>
  <sheetData>
    <row r="1" spans="1:32" ht="14.4">
      <c r="A1" s="128" t="s">
        <v>1412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s="47" customFormat="1" ht="14.4">
      <c r="A2" s="126" t="s">
        <v>0</v>
      </c>
      <c r="B2" s="126" t="s">
        <v>1</v>
      </c>
      <c r="C2" s="127" t="s">
        <v>1409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2" s="47" customFormat="1" ht="14.4">
      <c r="A3" s="126"/>
      <c r="B3" s="126"/>
      <c r="C3" s="47" t="s">
        <v>69</v>
      </c>
      <c r="D3" s="47" t="s">
        <v>195</v>
      </c>
      <c r="E3" s="47" t="s">
        <v>194</v>
      </c>
      <c r="F3" s="47" t="s">
        <v>193</v>
      </c>
      <c r="G3" s="47" t="s">
        <v>126</v>
      </c>
      <c r="H3" s="47" t="s">
        <v>192</v>
      </c>
      <c r="I3" s="47" t="s">
        <v>191</v>
      </c>
      <c r="J3" s="47" t="s">
        <v>190</v>
      </c>
      <c r="K3" s="47" t="s">
        <v>189</v>
      </c>
      <c r="L3" s="47" t="s">
        <v>188</v>
      </c>
      <c r="M3" s="47" t="s">
        <v>187</v>
      </c>
      <c r="N3" s="47" t="s">
        <v>138</v>
      </c>
      <c r="O3" s="47" t="s">
        <v>186</v>
      </c>
      <c r="P3" s="47" t="s">
        <v>185</v>
      </c>
      <c r="Q3" s="47" t="s">
        <v>184</v>
      </c>
      <c r="R3" s="47" t="s">
        <v>183</v>
      </c>
      <c r="S3" s="47" t="s">
        <v>182</v>
      </c>
      <c r="T3" s="47" t="s">
        <v>181</v>
      </c>
      <c r="U3" s="47" t="s">
        <v>180</v>
      </c>
      <c r="V3" s="47" t="s">
        <v>179</v>
      </c>
      <c r="W3" s="47" t="s">
        <v>178</v>
      </c>
      <c r="X3" s="47" t="s">
        <v>177</v>
      </c>
      <c r="Y3" s="47" t="s">
        <v>176</v>
      </c>
      <c r="Z3" s="47" t="s">
        <v>175</v>
      </c>
      <c r="AA3" s="47" t="s">
        <v>174</v>
      </c>
      <c r="AB3" s="47" t="s">
        <v>173</v>
      </c>
      <c r="AC3" s="47" t="s">
        <v>172</v>
      </c>
      <c r="AD3" s="47" t="s">
        <v>171</v>
      </c>
      <c r="AE3" s="47" t="s">
        <v>170</v>
      </c>
      <c r="AF3" s="47" t="s">
        <v>1411</v>
      </c>
    </row>
    <row r="4" spans="1:32" s="47" customFormat="1" ht="14.4">
      <c r="A4" s="52">
        <v>1629403002</v>
      </c>
      <c r="B4" s="52" t="s">
        <v>169</v>
      </c>
      <c r="F4" s="47">
        <v>17</v>
      </c>
      <c r="G4" s="47">
        <v>9</v>
      </c>
      <c r="AF4" s="47">
        <f>SUM(C4:AE4)</f>
        <v>26</v>
      </c>
    </row>
    <row r="5" spans="1:32" s="47" customFormat="1" ht="14.4">
      <c r="A5" s="52">
        <v>1629403003</v>
      </c>
      <c r="B5" s="52" t="s">
        <v>168</v>
      </c>
      <c r="H5" s="47">
        <v>18</v>
      </c>
      <c r="AF5" s="47">
        <f t="shared" ref="AF5:AF30" si="0">SUM(C5:AE5)</f>
        <v>18</v>
      </c>
    </row>
    <row r="6" spans="1:32" s="47" customFormat="1" ht="14.4">
      <c r="A6" s="52">
        <v>1629403004</v>
      </c>
      <c r="B6" s="52" t="s">
        <v>167</v>
      </c>
      <c r="C6" s="47">
        <v>58</v>
      </c>
      <c r="G6" s="47">
        <v>9</v>
      </c>
      <c r="AF6" s="47">
        <f t="shared" si="0"/>
        <v>67</v>
      </c>
    </row>
    <row r="7" spans="1:32" s="47" customFormat="1" ht="14.4">
      <c r="A7" s="52">
        <v>1629403005</v>
      </c>
      <c r="B7" s="52" t="s">
        <v>166</v>
      </c>
      <c r="D7" s="47">
        <v>8</v>
      </c>
      <c r="G7" s="47">
        <v>9</v>
      </c>
      <c r="AF7" s="47">
        <f t="shared" si="0"/>
        <v>17</v>
      </c>
    </row>
    <row r="8" spans="1:32" s="47" customFormat="1" ht="14.4">
      <c r="A8" s="52">
        <v>1629403006</v>
      </c>
      <c r="B8" s="52" t="s">
        <v>165</v>
      </c>
      <c r="C8" s="47">
        <v>29</v>
      </c>
      <c r="E8" s="47">
        <v>3</v>
      </c>
      <c r="G8" s="47">
        <v>9</v>
      </c>
      <c r="I8" s="47">
        <v>8</v>
      </c>
      <c r="J8" s="47">
        <v>20</v>
      </c>
      <c r="AF8" s="47">
        <f t="shared" si="0"/>
        <v>69</v>
      </c>
    </row>
    <row r="9" spans="1:32" s="47" customFormat="1" ht="14.4">
      <c r="A9" s="52">
        <v>1629403007</v>
      </c>
      <c r="B9" s="52" t="s">
        <v>164</v>
      </c>
      <c r="K9" s="47">
        <v>6</v>
      </c>
      <c r="L9" s="47">
        <v>6</v>
      </c>
      <c r="M9" s="47">
        <v>6</v>
      </c>
      <c r="N9" s="47">
        <v>12</v>
      </c>
      <c r="O9" s="47">
        <v>16</v>
      </c>
      <c r="AF9" s="47">
        <f t="shared" si="0"/>
        <v>46</v>
      </c>
    </row>
    <row r="10" spans="1:32" s="47" customFormat="1" ht="14.4">
      <c r="A10" s="52">
        <v>1629403008</v>
      </c>
      <c r="B10" s="52" t="s">
        <v>163</v>
      </c>
      <c r="G10" s="47">
        <v>9</v>
      </c>
      <c r="P10" s="47">
        <v>48</v>
      </c>
      <c r="Q10" s="47">
        <v>6</v>
      </c>
      <c r="AF10" s="47">
        <f t="shared" si="0"/>
        <v>63</v>
      </c>
    </row>
    <row r="11" spans="1:32" s="47" customFormat="1" ht="14.4">
      <c r="A11" s="52">
        <v>1629403010</v>
      </c>
      <c r="B11" s="52" t="s">
        <v>162</v>
      </c>
      <c r="D11" s="47">
        <v>8</v>
      </c>
      <c r="P11" s="47">
        <v>48</v>
      </c>
      <c r="AF11" s="47">
        <f t="shared" si="0"/>
        <v>56</v>
      </c>
    </row>
    <row r="12" spans="1:32" s="47" customFormat="1" ht="14.4">
      <c r="A12" s="52">
        <v>1629403011</v>
      </c>
      <c r="B12" s="52" t="s">
        <v>161</v>
      </c>
      <c r="J12" s="47">
        <v>20</v>
      </c>
      <c r="R12" s="47">
        <v>24</v>
      </c>
      <c r="S12" s="47">
        <v>29</v>
      </c>
      <c r="AF12" s="47">
        <f t="shared" si="0"/>
        <v>73</v>
      </c>
    </row>
    <row r="13" spans="1:32" s="47" customFormat="1" ht="14.4">
      <c r="A13" s="52">
        <v>1629403012</v>
      </c>
      <c r="B13" s="52" t="s">
        <v>160</v>
      </c>
      <c r="C13" s="47">
        <v>29</v>
      </c>
      <c r="E13" s="47">
        <v>6</v>
      </c>
      <c r="L13" s="47">
        <v>6</v>
      </c>
      <c r="N13" s="47">
        <v>12</v>
      </c>
      <c r="AF13" s="47">
        <f t="shared" si="0"/>
        <v>53</v>
      </c>
    </row>
    <row r="14" spans="1:32" s="47" customFormat="1" ht="14.4">
      <c r="A14" s="52">
        <v>1629403013</v>
      </c>
      <c r="B14" s="52" t="s">
        <v>159</v>
      </c>
      <c r="C14" s="47">
        <v>29</v>
      </c>
      <c r="D14" s="47">
        <v>8</v>
      </c>
      <c r="E14" s="47">
        <v>33</v>
      </c>
      <c r="J14" s="47">
        <v>20</v>
      </c>
      <c r="S14" s="47">
        <v>29</v>
      </c>
      <c r="T14" s="47">
        <v>6</v>
      </c>
      <c r="AF14" s="47">
        <f t="shared" si="0"/>
        <v>125</v>
      </c>
    </row>
    <row r="15" spans="1:32" s="47" customFormat="1" ht="14.4">
      <c r="A15" s="52">
        <v>1629403014</v>
      </c>
      <c r="B15" s="52" t="s">
        <v>158</v>
      </c>
      <c r="AF15" s="47">
        <f t="shared" si="0"/>
        <v>0</v>
      </c>
    </row>
    <row r="16" spans="1:32" s="47" customFormat="1" ht="14.4">
      <c r="A16" s="52">
        <v>1629403015</v>
      </c>
      <c r="B16" s="52" t="s">
        <v>157</v>
      </c>
      <c r="D16" s="47">
        <v>8</v>
      </c>
      <c r="AF16" s="47">
        <f t="shared" si="0"/>
        <v>8</v>
      </c>
    </row>
    <row r="17" spans="1:32" s="47" customFormat="1" ht="14.4">
      <c r="A17" s="52">
        <v>1629403016</v>
      </c>
      <c r="B17" s="52" t="s">
        <v>156</v>
      </c>
      <c r="AF17" s="47">
        <f t="shared" si="0"/>
        <v>0</v>
      </c>
    </row>
    <row r="18" spans="1:32" s="47" customFormat="1" ht="14.4">
      <c r="A18" s="52">
        <v>1629403017</v>
      </c>
      <c r="B18" s="52" t="s">
        <v>155</v>
      </c>
      <c r="AF18" s="47">
        <f t="shared" si="0"/>
        <v>0</v>
      </c>
    </row>
    <row r="19" spans="1:32" s="47" customFormat="1" ht="14.4">
      <c r="A19" s="52">
        <v>1629403020</v>
      </c>
      <c r="B19" s="52" t="s">
        <v>154</v>
      </c>
      <c r="L19" s="47">
        <v>24</v>
      </c>
      <c r="AF19" s="47">
        <f t="shared" si="0"/>
        <v>24</v>
      </c>
    </row>
    <row r="20" spans="1:32" s="47" customFormat="1" ht="14.4">
      <c r="A20" s="52">
        <v>1629403021</v>
      </c>
      <c r="B20" s="52" t="s">
        <v>153</v>
      </c>
      <c r="D20" s="47">
        <v>8</v>
      </c>
      <c r="E20" s="47">
        <v>3</v>
      </c>
      <c r="U20" s="47">
        <v>72</v>
      </c>
      <c r="V20" s="47">
        <v>36</v>
      </c>
      <c r="AF20" s="47">
        <f t="shared" si="0"/>
        <v>119</v>
      </c>
    </row>
    <row r="21" spans="1:32" s="47" customFormat="1" ht="14.4">
      <c r="A21" s="52">
        <v>1629403022</v>
      </c>
      <c r="B21" s="52" t="s">
        <v>152</v>
      </c>
      <c r="L21" s="47">
        <v>24</v>
      </c>
      <c r="AF21" s="47">
        <f t="shared" si="0"/>
        <v>24</v>
      </c>
    </row>
    <row r="22" spans="1:32" s="47" customFormat="1" ht="14.4">
      <c r="A22" s="52">
        <v>1629403023</v>
      </c>
      <c r="B22" s="52" t="s">
        <v>151</v>
      </c>
      <c r="AF22" s="47">
        <f t="shared" si="0"/>
        <v>0</v>
      </c>
    </row>
    <row r="23" spans="1:32" s="47" customFormat="1" ht="14.4">
      <c r="A23" s="52">
        <v>1629403024</v>
      </c>
      <c r="B23" s="52" t="s">
        <v>150</v>
      </c>
      <c r="C23" s="47">
        <v>29</v>
      </c>
      <c r="F23" s="47">
        <v>17</v>
      </c>
      <c r="X23" s="47">
        <v>32</v>
      </c>
      <c r="AF23" s="47">
        <f t="shared" si="0"/>
        <v>78</v>
      </c>
    </row>
    <row r="24" spans="1:32" s="47" customFormat="1" ht="14.4">
      <c r="A24" s="52">
        <v>1629403025</v>
      </c>
      <c r="B24" s="52" t="s">
        <v>149</v>
      </c>
      <c r="C24" s="47">
        <v>32</v>
      </c>
      <c r="F24" s="47">
        <v>17</v>
      </c>
      <c r="N24" s="47">
        <v>12</v>
      </c>
      <c r="S24" s="47">
        <v>35</v>
      </c>
      <c r="Y24" s="47">
        <v>32</v>
      </c>
      <c r="AF24" s="47">
        <f t="shared" si="0"/>
        <v>128</v>
      </c>
    </row>
    <row r="25" spans="1:32" s="47" customFormat="1" ht="14.4">
      <c r="A25" s="52">
        <v>1629403026</v>
      </c>
      <c r="B25" s="52" t="s">
        <v>148</v>
      </c>
      <c r="S25" s="47">
        <v>35</v>
      </c>
      <c r="AF25" s="47">
        <f t="shared" si="0"/>
        <v>35</v>
      </c>
    </row>
    <row r="26" spans="1:32" s="47" customFormat="1" ht="14.4">
      <c r="A26" s="52">
        <v>1629403027</v>
      </c>
      <c r="B26" s="52" t="s">
        <v>147</v>
      </c>
      <c r="C26" s="47">
        <v>29</v>
      </c>
      <c r="D26" s="47">
        <v>8</v>
      </c>
      <c r="F26" s="47">
        <v>17</v>
      </c>
      <c r="J26" s="47">
        <v>20</v>
      </c>
      <c r="W26" s="47">
        <v>6</v>
      </c>
      <c r="Z26" s="47">
        <v>36</v>
      </c>
      <c r="AB26" s="47">
        <v>8</v>
      </c>
      <c r="AF26" s="47">
        <f t="shared" si="0"/>
        <v>124</v>
      </c>
    </row>
    <row r="27" spans="1:32" s="47" customFormat="1" ht="14.4">
      <c r="A27" s="52">
        <v>1629403028</v>
      </c>
      <c r="B27" s="52" t="s">
        <v>146</v>
      </c>
      <c r="C27" s="47">
        <v>29</v>
      </c>
      <c r="AF27" s="47">
        <f t="shared" si="0"/>
        <v>29</v>
      </c>
    </row>
    <row r="28" spans="1:32" s="47" customFormat="1" ht="14.4">
      <c r="A28" s="52">
        <v>1629403029</v>
      </c>
      <c r="B28" s="52" t="s">
        <v>145</v>
      </c>
      <c r="C28" s="47">
        <v>36</v>
      </c>
      <c r="G28" s="47">
        <v>9</v>
      </c>
      <c r="Q28" s="47">
        <v>6</v>
      </c>
      <c r="AB28" s="47">
        <v>2</v>
      </c>
      <c r="AC28" s="47">
        <v>4</v>
      </c>
      <c r="AD28" s="47">
        <v>6</v>
      </c>
      <c r="AE28" s="47">
        <v>120</v>
      </c>
      <c r="AF28" s="47">
        <f t="shared" si="0"/>
        <v>183</v>
      </c>
    </row>
    <row r="29" spans="1:32" s="47" customFormat="1" ht="14.4">
      <c r="A29" s="52">
        <v>1629403030</v>
      </c>
      <c r="B29" s="52" t="s">
        <v>144</v>
      </c>
      <c r="C29" s="47">
        <v>36</v>
      </c>
      <c r="D29" s="47">
        <v>8</v>
      </c>
      <c r="V29" s="47">
        <v>36</v>
      </c>
      <c r="AF29" s="47">
        <f t="shared" si="0"/>
        <v>80</v>
      </c>
    </row>
    <row r="30" spans="1:32" s="47" customFormat="1" ht="14.4">
      <c r="A30" s="52">
        <v>1629403032</v>
      </c>
      <c r="B30" s="52" t="s">
        <v>143</v>
      </c>
      <c r="S30" s="47">
        <v>6</v>
      </c>
      <c r="AA30" s="47">
        <v>32</v>
      </c>
      <c r="AF30" s="47">
        <f t="shared" si="0"/>
        <v>38</v>
      </c>
    </row>
    <row r="31" spans="1:32">
      <c r="AF31" s="47"/>
    </row>
  </sheetData>
  <mergeCells count="4">
    <mergeCell ref="A2:A3"/>
    <mergeCell ref="B2:B3"/>
    <mergeCell ref="C2:AE2"/>
    <mergeCell ref="A1:AF1"/>
  </mergeCells>
  <phoneticPr fontId="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289D-A189-4FD6-93A1-9DE3A499E6C2}">
  <dimension ref="A1:T74"/>
  <sheetViews>
    <sheetView zoomScaleNormal="100" workbookViewId="0">
      <selection activeCell="F29" sqref="F29:F30"/>
    </sheetView>
  </sheetViews>
  <sheetFormatPr defaultColWidth="13.44140625" defaultRowHeight="15.6"/>
  <cols>
    <col min="1" max="1" width="14" style="76" customWidth="1"/>
    <col min="2" max="2" width="9.5546875" style="76" bestFit="1" customWidth="1"/>
    <col min="3" max="3" width="13.44140625" style="74"/>
    <col min="4" max="4" width="18.77734375" style="74" customWidth="1"/>
    <col min="5" max="6" width="13.44140625" style="74"/>
    <col min="7" max="8" width="13.44140625" style="75"/>
    <col min="9" max="9" width="14.6640625" style="75" customWidth="1"/>
    <col min="10" max="16384" width="13.44140625" style="75"/>
  </cols>
  <sheetData>
    <row r="1" spans="1:20">
      <c r="A1" s="129" t="s">
        <v>1784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80" customFormat="1" ht="14.4">
      <c r="A2" s="131" t="s">
        <v>0</v>
      </c>
      <c r="B2" s="131" t="s">
        <v>1</v>
      </c>
      <c r="C2" s="132" t="s">
        <v>1707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20" s="80" customFormat="1" ht="14.4">
      <c r="A3" s="131"/>
      <c r="B3" s="131"/>
      <c r="C3" s="80" t="s">
        <v>1169</v>
      </c>
      <c r="D3" s="80" t="s">
        <v>137</v>
      </c>
      <c r="E3" s="80" t="s">
        <v>1186</v>
      </c>
      <c r="F3" s="80" t="s">
        <v>136</v>
      </c>
      <c r="G3" s="80" t="s">
        <v>1708</v>
      </c>
      <c r="H3" s="80" t="s">
        <v>1709</v>
      </c>
      <c r="I3" s="80" t="s">
        <v>1710</v>
      </c>
      <c r="J3" s="80" t="s">
        <v>1711</v>
      </c>
      <c r="K3" s="80" t="s">
        <v>916</v>
      </c>
      <c r="L3" s="80" t="s">
        <v>497</v>
      </c>
      <c r="M3" s="80" t="s">
        <v>1712</v>
      </c>
      <c r="N3" s="80" t="s">
        <v>138</v>
      </c>
      <c r="O3" s="80" t="s">
        <v>1713</v>
      </c>
      <c r="P3" s="80" t="s">
        <v>1714</v>
      </c>
      <c r="Q3" s="80" t="s">
        <v>1177</v>
      </c>
      <c r="R3" s="80" t="s">
        <v>189</v>
      </c>
      <c r="S3" s="80" t="s">
        <v>1715</v>
      </c>
      <c r="T3" s="80" t="s">
        <v>508</v>
      </c>
    </row>
    <row r="4" spans="1:20" s="80" customFormat="1" ht="14.4">
      <c r="A4" s="77">
        <v>1609401006</v>
      </c>
      <c r="B4" s="77" t="s">
        <v>1716</v>
      </c>
      <c r="K4" s="80">
        <v>9</v>
      </c>
      <c r="L4" s="80">
        <v>28</v>
      </c>
      <c r="P4" s="80">
        <v>36</v>
      </c>
      <c r="T4" s="80">
        <f>SUM(C4:S4)</f>
        <v>73</v>
      </c>
    </row>
    <row r="5" spans="1:20" s="80" customFormat="1" ht="14.4">
      <c r="A5" s="77">
        <v>1613402013</v>
      </c>
      <c r="B5" s="77" t="s">
        <v>1717</v>
      </c>
      <c r="T5" s="80">
        <f t="shared" ref="T5:T68" si="0">SUM(C5:S5)</f>
        <v>0</v>
      </c>
    </row>
    <row r="6" spans="1:20" s="80" customFormat="1" ht="14.4">
      <c r="A6" s="78">
        <v>1629401011</v>
      </c>
      <c r="B6" s="78" t="s">
        <v>1718</v>
      </c>
      <c r="E6" s="80">
        <v>35</v>
      </c>
      <c r="L6" s="80">
        <v>5</v>
      </c>
      <c r="O6" s="80">
        <v>6</v>
      </c>
      <c r="P6" s="80">
        <v>65</v>
      </c>
      <c r="T6" s="80">
        <f t="shared" si="0"/>
        <v>111</v>
      </c>
    </row>
    <row r="7" spans="1:20" s="80" customFormat="1" ht="14.4">
      <c r="A7" s="78">
        <v>1629401035</v>
      </c>
      <c r="B7" s="78" t="s">
        <v>1719</v>
      </c>
      <c r="T7" s="80">
        <f t="shared" si="0"/>
        <v>0</v>
      </c>
    </row>
    <row r="8" spans="1:20" s="80" customFormat="1" ht="14.4">
      <c r="A8" s="78">
        <v>1629402001</v>
      </c>
      <c r="B8" s="78" t="s">
        <v>1720</v>
      </c>
      <c r="K8" s="80">
        <v>9</v>
      </c>
      <c r="Q8" s="80">
        <v>2</v>
      </c>
      <c r="T8" s="80">
        <f t="shared" si="0"/>
        <v>11</v>
      </c>
    </row>
    <row r="9" spans="1:20" s="80" customFormat="1" ht="14.4">
      <c r="A9" s="78">
        <v>1629402002</v>
      </c>
      <c r="B9" s="78" t="s">
        <v>1721</v>
      </c>
      <c r="T9" s="80">
        <f t="shared" si="0"/>
        <v>0</v>
      </c>
    </row>
    <row r="10" spans="1:20" s="80" customFormat="1" ht="14.4">
      <c r="A10" s="78">
        <v>1629402003</v>
      </c>
      <c r="B10" s="78" t="s">
        <v>1722</v>
      </c>
      <c r="C10" s="80">
        <v>5</v>
      </c>
      <c r="P10" s="80">
        <v>29</v>
      </c>
      <c r="S10" s="80">
        <v>13</v>
      </c>
      <c r="T10" s="80">
        <f t="shared" si="0"/>
        <v>47</v>
      </c>
    </row>
    <row r="11" spans="1:20" s="80" customFormat="1" ht="14.4">
      <c r="A11" s="79">
        <v>1629402004</v>
      </c>
      <c r="B11" s="79" t="s">
        <v>1723</v>
      </c>
      <c r="T11" s="80">
        <f t="shared" si="0"/>
        <v>0</v>
      </c>
    </row>
    <row r="12" spans="1:20" s="80" customFormat="1" ht="14.4">
      <c r="A12" s="78">
        <v>1629402005</v>
      </c>
      <c r="B12" s="78" t="s">
        <v>1724</v>
      </c>
      <c r="T12" s="80">
        <f t="shared" si="0"/>
        <v>0</v>
      </c>
    </row>
    <row r="13" spans="1:20" s="80" customFormat="1" ht="14.4">
      <c r="A13" s="79">
        <v>1629402006</v>
      </c>
      <c r="B13" s="79" t="s">
        <v>1725</v>
      </c>
      <c r="T13" s="80">
        <f t="shared" si="0"/>
        <v>0</v>
      </c>
    </row>
    <row r="14" spans="1:20" s="80" customFormat="1" ht="14.4">
      <c r="A14" s="79">
        <v>1629402007</v>
      </c>
      <c r="B14" s="79" t="s">
        <v>1726</v>
      </c>
      <c r="T14" s="80">
        <f t="shared" si="0"/>
        <v>0</v>
      </c>
    </row>
    <row r="15" spans="1:20" s="80" customFormat="1" ht="14.4">
      <c r="A15" s="78">
        <v>1629402008</v>
      </c>
      <c r="B15" s="78" t="s">
        <v>1727</v>
      </c>
      <c r="L15" s="80">
        <v>9</v>
      </c>
      <c r="P15" s="80">
        <v>36</v>
      </c>
      <c r="T15" s="80">
        <f t="shared" si="0"/>
        <v>45</v>
      </c>
    </row>
    <row r="16" spans="1:20" s="80" customFormat="1" ht="14.4">
      <c r="A16" s="77">
        <v>1629402009</v>
      </c>
      <c r="B16" s="77" t="s">
        <v>1728</v>
      </c>
      <c r="Q16" s="80">
        <v>2</v>
      </c>
      <c r="S16" s="80">
        <v>13</v>
      </c>
      <c r="T16" s="80">
        <f t="shared" si="0"/>
        <v>15</v>
      </c>
    </row>
    <row r="17" spans="1:20" s="80" customFormat="1" ht="14.4">
      <c r="A17" s="79">
        <v>1629402010</v>
      </c>
      <c r="B17" s="79" t="s">
        <v>1729</v>
      </c>
      <c r="S17" s="80">
        <v>13</v>
      </c>
      <c r="T17" s="80">
        <f t="shared" si="0"/>
        <v>13</v>
      </c>
    </row>
    <row r="18" spans="1:20" s="80" customFormat="1" ht="14.4">
      <c r="A18" s="79">
        <v>1629402011</v>
      </c>
      <c r="B18" s="79" t="s">
        <v>1730</v>
      </c>
      <c r="Q18" s="80">
        <v>2</v>
      </c>
      <c r="R18" s="80">
        <v>6</v>
      </c>
      <c r="T18" s="80">
        <f t="shared" si="0"/>
        <v>8</v>
      </c>
    </row>
    <row r="19" spans="1:20" s="80" customFormat="1" ht="14.4">
      <c r="A19" s="77">
        <v>1629402012</v>
      </c>
      <c r="B19" s="77" t="s">
        <v>1731</v>
      </c>
      <c r="T19" s="80">
        <f t="shared" si="0"/>
        <v>0</v>
      </c>
    </row>
    <row r="20" spans="1:20" s="80" customFormat="1" ht="14.4">
      <c r="A20" s="77">
        <v>1629402013</v>
      </c>
      <c r="B20" s="77" t="s">
        <v>1732</v>
      </c>
      <c r="C20" s="80">
        <v>15</v>
      </c>
      <c r="L20" s="80">
        <v>4</v>
      </c>
      <c r="T20" s="80">
        <f t="shared" si="0"/>
        <v>19</v>
      </c>
    </row>
    <row r="21" spans="1:20" s="80" customFormat="1" ht="14.4">
      <c r="A21" s="77">
        <v>1629402014</v>
      </c>
      <c r="B21" s="77" t="s">
        <v>533</v>
      </c>
      <c r="I21" s="80">
        <v>36</v>
      </c>
      <c r="J21" s="80">
        <v>7</v>
      </c>
      <c r="K21" s="80">
        <v>9</v>
      </c>
      <c r="L21" s="80">
        <v>4</v>
      </c>
      <c r="Q21" s="80">
        <v>2</v>
      </c>
      <c r="T21" s="80">
        <f t="shared" si="0"/>
        <v>58</v>
      </c>
    </row>
    <row r="22" spans="1:20" s="80" customFormat="1" ht="14.4">
      <c r="A22" s="78">
        <v>1629402015</v>
      </c>
      <c r="B22" s="78" t="s">
        <v>1733</v>
      </c>
      <c r="S22" s="80">
        <v>13</v>
      </c>
      <c r="T22" s="80">
        <f t="shared" si="0"/>
        <v>13</v>
      </c>
    </row>
    <row r="23" spans="1:20" s="80" customFormat="1" ht="14.4">
      <c r="A23" s="78">
        <v>1629402016</v>
      </c>
      <c r="B23" s="78" t="s">
        <v>1734</v>
      </c>
      <c r="T23" s="80">
        <f t="shared" si="0"/>
        <v>0</v>
      </c>
    </row>
    <row r="24" spans="1:20" s="80" customFormat="1" ht="14.4">
      <c r="A24" s="78">
        <v>1629402017</v>
      </c>
      <c r="B24" s="78" t="s">
        <v>1735</v>
      </c>
      <c r="K24" s="80">
        <v>9</v>
      </c>
      <c r="P24" s="80">
        <v>31</v>
      </c>
      <c r="T24" s="80">
        <f t="shared" si="0"/>
        <v>40</v>
      </c>
    </row>
    <row r="25" spans="1:20" s="80" customFormat="1" ht="14.4">
      <c r="A25" s="78">
        <v>1629402018</v>
      </c>
      <c r="B25" s="78" t="s">
        <v>1736</v>
      </c>
      <c r="K25" s="80">
        <v>9</v>
      </c>
      <c r="T25" s="80">
        <f t="shared" si="0"/>
        <v>9</v>
      </c>
    </row>
    <row r="26" spans="1:20" s="80" customFormat="1" ht="14.4">
      <c r="A26" s="78">
        <v>1629402019</v>
      </c>
      <c r="B26" s="78" t="s">
        <v>1737</v>
      </c>
      <c r="O26" s="80">
        <v>6</v>
      </c>
      <c r="Q26" s="80">
        <v>2</v>
      </c>
      <c r="T26" s="80">
        <f t="shared" si="0"/>
        <v>8</v>
      </c>
    </row>
    <row r="27" spans="1:20" s="80" customFormat="1" ht="14.4">
      <c r="A27" s="79">
        <v>1629402020</v>
      </c>
      <c r="B27" s="79" t="s">
        <v>1738</v>
      </c>
      <c r="S27" s="80">
        <v>13</v>
      </c>
      <c r="T27" s="80">
        <f t="shared" si="0"/>
        <v>13</v>
      </c>
    </row>
    <row r="28" spans="1:20" s="80" customFormat="1" ht="14.4">
      <c r="A28" s="77">
        <v>1629402021</v>
      </c>
      <c r="B28" s="77" t="s">
        <v>1739</v>
      </c>
      <c r="Q28" s="80">
        <v>2</v>
      </c>
      <c r="T28" s="80">
        <f t="shared" si="0"/>
        <v>2</v>
      </c>
    </row>
    <row r="29" spans="1:20" s="80" customFormat="1" ht="14.4">
      <c r="A29" s="77">
        <v>1629402022</v>
      </c>
      <c r="B29" s="77" t="s">
        <v>1740</v>
      </c>
      <c r="H29" s="80">
        <v>8</v>
      </c>
      <c r="J29" s="80">
        <v>14</v>
      </c>
      <c r="Q29" s="80">
        <v>2</v>
      </c>
      <c r="S29" s="80">
        <v>13</v>
      </c>
      <c r="T29" s="80">
        <f t="shared" si="0"/>
        <v>37</v>
      </c>
    </row>
    <row r="30" spans="1:20" s="80" customFormat="1" ht="14.4">
      <c r="A30" s="77">
        <v>1629402023</v>
      </c>
      <c r="B30" s="77" t="s">
        <v>1741</v>
      </c>
      <c r="N30" s="80">
        <v>16</v>
      </c>
      <c r="T30" s="80">
        <f t="shared" si="0"/>
        <v>16</v>
      </c>
    </row>
    <row r="31" spans="1:20" s="80" customFormat="1" ht="14.4">
      <c r="A31" s="79">
        <v>1629402024</v>
      </c>
      <c r="B31" s="79" t="s">
        <v>1742</v>
      </c>
      <c r="F31" s="80">
        <v>6</v>
      </c>
      <c r="T31" s="80">
        <f t="shared" si="0"/>
        <v>6</v>
      </c>
    </row>
    <row r="32" spans="1:20" s="80" customFormat="1" ht="14.4">
      <c r="A32" s="78">
        <v>1629402025</v>
      </c>
      <c r="B32" s="78" t="s">
        <v>1743</v>
      </c>
      <c r="F32" s="80">
        <v>6</v>
      </c>
      <c r="Q32" s="80">
        <v>2</v>
      </c>
      <c r="T32" s="80">
        <f t="shared" si="0"/>
        <v>8</v>
      </c>
    </row>
    <row r="33" spans="1:20" s="80" customFormat="1" ht="14.4">
      <c r="A33" s="78">
        <v>1629402026</v>
      </c>
      <c r="B33" s="78" t="s">
        <v>1744</v>
      </c>
      <c r="C33" s="80">
        <v>12</v>
      </c>
      <c r="L33" s="80">
        <v>24</v>
      </c>
      <c r="P33" s="80">
        <v>29</v>
      </c>
      <c r="T33" s="80">
        <f t="shared" si="0"/>
        <v>65</v>
      </c>
    </row>
    <row r="34" spans="1:20" s="80" customFormat="1" ht="14.4">
      <c r="A34" s="77">
        <v>1629402027</v>
      </c>
      <c r="B34" s="77" t="s">
        <v>1745</v>
      </c>
      <c r="H34" s="80">
        <v>8</v>
      </c>
      <c r="L34" s="80">
        <v>16</v>
      </c>
      <c r="Q34" s="80">
        <v>2</v>
      </c>
      <c r="R34" s="80">
        <v>6</v>
      </c>
      <c r="T34" s="80">
        <f t="shared" si="0"/>
        <v>32</v>
      </c>
    </row>
    <row r="35" spans="1:20" s="80" customFormat="1" ht="14.4">
      <c r="A35" s="78">
        <v>1629402028</v>
      </c>
      <c r="B35" s="78" t="s">
        <v>1746</v>
      </c>
      <c r="J35" s="80">
        <v>7</v>
      </c>
      <c r="L35" s="80">
        <v>30</v>
      </c>
      <c r="Q35" s="80">
        <v>2</v>
      </c>
      <c r="S35" s="80">
        <v>13</v>
      </c>
      <c r="T35" s="80">
        <f t="shared" si="0"/>
        <v>52</v>
      </c>
    </row>
    <row r="36" spans="1:20" s="80" customFormat="1" ht="14.4">
      <c r="A36" s="77">
        <v>1629402029</v>
      </c>
      <c r="B36" s="77" t="s">
        <v>1747</v>
      </c>
      <c r="S36" s="80">
        <v>13</v>
      </c>
      <c r="T36" s="80">
        <f t="shared" si="0"/>
        <v>13</v>
      </c>
    </row>
    <row r="37" spans="1:20" s="80" customFormat="1" ht="14.4">
      <c r="A37" s="77">
        <v>1629402030</v>
      </c>
      <c r="B37" s="77" t="s">
        <v>1748</v>
      </c>
      <c r="T37" s="80">
        <f t="shared" si="0"/>
        <v>0</v>
      </c>
    </row>
    <row r="38" spans="1:20" s="80" customFormat="1" ht="14.4">
      <c r="A38" s="79">
        <v>1629402031</v>
      </c>
      <c r="B38" s="79" t="s">
        <v>1749</v>
      </c>
      <c r="T38" s="80">
        <f t="shared" si="0"/>
        <v>0</v>
      </c>
    </row>
    <row r="39" spans="1:20" s="80" customFormat="1" ht="14.4">
      <c r="A39" s="78">
        <v>1629402032</v>
      </c>
      <c r="B39" s="78" t="s">
        <v>1750</v>
      </c>
      <c r="T39" s="80">
        <f t="shared" si="0"/>
        <v>0</v>
      </c>
    </row>
    <row r="40" spans="1:20" s="80" customFormat="1" ht="14.4">
      <c r="A40" s="79">
        <v>1629402033</v>
      </c>
      <c r="B40" s="79" t="s">
        <v>1751</v>
      </c>
      <c r="G40" s="80">
        <v>4</v>
      </c>
      <c r="L40" s="80">
        <v>20</v>
      </c>
      <c r="Q40" s="80">
        <v>2</v>
      </c>
      <c r="T40" s="80">
        <f t="shared" si="0"/>
        <v>26</v>
      </c>
    </row>
    <row r="41" spans="1:20" s="80" customFormat="1" ht="14.4">
      <c r="A41" s="77">
        <v>1629402034</v>
      </c>
      <c r="B41" s="77" t="s">
        <v>1752</v>
      </c>
      <c r="L41" s="80">
        <v>9</v>
      </c>
      <c r="O41" s="80">
        <v>6</v>
      </c>
      <c r="Q41" s="80">
        <v>24</v>
      </c>
      <c r="T41" s="80">
        <f t="shared" si="0"/>
        <v>39</v>
      </c>
    </row>
    <row r="42" spans="1:20" s="80" customFormat="1" ht="14.4">
      <c r="A42" s="79">
        <v>1629402035</v>
      </c>
      <c r="B42" s="79" t="s">
        <v>1753</v>
      </c>
      <c r="S42" s="80">
        <v>13</v>
      </c>
      <c r="T42" s="80">
        <f t="shared" si="0"/>
        <v>13</v>
      </c>
    </row>
    <row r="43" spans="1:20" s="80" customFormat="1" ht="14.4">
      <c r="A43" s="79">
        <v>1629402036</v>
      </c>
      <c r="B43" s="79" t="s">
        <v>1754</v>
      </c>
      <c r="T43" s="80">
        <f t="shared" si="0"/>
        <v>0</v>
      </c>
    </row>
    <row r="44" spans="1:20" s="80" customFormat="1" ht="14.4">
      <c r="A44" s="77">
        <v>1629402037</v>
      </c>
      <c r="B44" s="77" t="s">
        <v>1755</v>
      </c>
      <c r="P44" s="80">
        <v>35</v>
      </c>
      <c r="S44" s="80">
        <v>13</v>
      </c>
      <c r="T44" s="80">
        <f t="shared" si="0"/>
        <v>48</v>
      </c>
    </row>
    <row r="45" spans="1:20" s="80" customFormat="1" ht="14.4">
      <c r="A45" s="79">
        <v>1629402038</v>
      </c>
      <c r="B45" s="79" t="s">
        <v>1756</v>
      </c>
      <c r="T45" s="80">
        <f t="shared" si="0"/>
        <v>0</v>
      </c>
    </row>
    <row r="46" spans="1:20" s="80" customFormat="1" ht="14.4">
      <c r="A46" s="79">
        <v>1629402039</v>
      </c>
      <c r="B46" s="79" t="s">
        <v>1757</v>
      </c>
      <c r="S46" s="80">
        <v>13</v>
      </c>
      <c r="T46" s="80">
        <f t="shared" si="0"/>
        <v>13</v>
      </c>
    </row>
    <row r="47" spans="1:20" s="80" customFormat="1" ht="14.4">
      <c r="A47" s="79">
        <v>1629402040</v>
      </c>
      <c r="B47" s="79" t="s">
        <v>1758</v>
      </c>
      <c r="T47" s="80">
        <f t="shared" si="0"/>
        <v>0</v>
      </c>
    </row>
    <row r="48" spans="1:20" s="80" customFormat="1" ht="14.4">
      <c r="A48" s="79">
        <v>1629402041</v>
      </c>
      <c r="B48" s="79" t="s">
        <v>1759</v>
      </c>
      <c r="T48" s="80">
        <f t="shared" si="0"/>
        <v>0</v>
      </c>
    </row>
    <row r="49" spans="1:20" s="80" customFormat="1" ht="14.4">
      <c r="A49" s="78">
        <v>1629402042</v>
      </c>
      <c r="B49" s="78" t="s">
        <v>1760</v>
      </c>
      <c r="E49" s="80">
        <v>26</v>
      </c>
      <c r="K49" s="80">
        <v>9</v>
      </c>
      <c r="P49" s="80">
        <v>65</v>
      </c>
      <c r="S49" s="80">
        <v>13</v>
      </c>
      <c r="T49" s="80">
        <f t="shared" si="0"/>
        <v>113</v>
      </c>
    </row>
    <row r="50" spans="1:20" s="80" customFormat="1" ht="14.4">
      <c r="A50" s="77">
        <v>1629402043</v>
      </c>
      <c r="B50" s="77" t="s">
        <v>1761</v>
      </c>
      <c r="T50" s="80">
        <f t="shared" si="0"/>
        <v>0</v>
      </c>
    </row>
    <row r="51" spans="1:20" s="80" customFormat="1" ht="14.4">
      <c r="A51" s="77">
        <v>1629402045</v>
      </c>
      <c r="B51" s="77" t="s">
        <v>1762</v>
      </c>
      <c r="T51" s="80">
        <f t="shared" si="0"/>
        <v>0</v>
      </c>
    </row>
    <row r="52" spans="1:20" s="80" customFormat="1" ht="14.4">
      <c r="A52" s="77">
        <v>1629402046</v>
      </c>
      <c r="B52" s="77" t="s">
        <v>1763</v>
      </c>
      <c r="E52" s="80">
        <v>50</v>
      </c>
      <c r="T52" s="80">
        <f t="shared" si="0"/>
        <v>50</v>
      </c>
    </row>
    <row r="53" spans="1:20" s="80" customFormat="1" ht="14.4">
      <c r="A53" s="78">
        <v>1629402047</v>
      </c>
      <c r="B53" s="78" t="s">
        <v>1764</v>
      </c>
      <c r="D53" s="80">
        <v>6</v>
      </c>
      <c r="E53" s="80">
        <v>50</v>
      </c>
      <c r="P53" s="80">
        <v>67</v>
      </c>
      <c r="T53" s="80">
        <f t="shared" si="0"/>
        <v>123</v>
      </c>
    </row>
    <row r="54" spans="1:20" s="80" customFormat="1" ht="14.4">
      <c r="A54" s="79">
        <v>1629402048</v>
      </c>
      <c r="B54" s="79" t="s">
        <v>1765</v>
      </c>
      <c r="T54" s="80">
        <f t="shared" si="0"/>
        <v>0</v>
      </c>
    </row>
    <row r="55" spans="1:20" s="80" customFormat="1" ht="14.4">
      <c r="A55" s="79">
        <v>1629402049</v>
      </c>
      <c r="B55" s="79" t="s">
        <v>1766</v>
      </c>
      <c r="T55" s="80">
        <f t="shared" si="0"/>
        <v>0</v>
      </c>
    </row>
    <row r="56" spans="1:20" s="80" customFormat="1" ht="14.4">
      <c r="A56" s="77">
        <v>1629402050</v>
      </c>
      <c r="B56" s="77" t="s">
        <v>1767</v>
      </c>
      <c r="F56" s="80">
        <v>6</v>
      </c>
      <c r="I56" s="80">
        <v>36</v>
      </c>
      <c r="S56" s="80">
        <v>13</v>
      </c>
      <c r="T56" s="80">
        <f t="shared" si="0"/>
        <v>55</v>
      </c>
    </row>
    <row r="57" spans="1:20" s="80" customFormat="1" ht="14.4">
      <c r="A57" s="79">
        <v>1629402051</v>
      </c>
      <c r="B57" s="79" t="s">
        <v>1768</v>
      </c>
      <c r="T57" s="80">
        <f t="shared" si="0"/>
        <v>0</v>
      </c>
    </row>
    <row r="58" spans="1:20" s="80" customFormat="1" ht="14.4">
      <c r="A58" s="77">
        <v>1629402052</v>
      </c>
      <c r="B58" s="77" t="s">
        <v>1769</v>
      </c>
      <c r="T58" s="80">
        <f t="shared" si="0"/>
        <v>0</v>
      </c>
    </row>
    <row r="59" spans="1:20" s="80" customFormat="1" ht="14.4">
      <c r="A59" s="78">
        <v>1629402053</v>
      </c>
      <c r="B59" s="78" t="s">
        <v>1770</v>
      </c>
      <c r="T59" s="80">
        <f t="shared" si="0"/>
        <v>0</v>
      </c>
    </row>
    <row r="60" spans="1:20" s="80" customFormat="1" ht="14.4">
      <c r="A60" s="77">
        <v>1629402054</v>
      </c>
      <c r="B60" s="77" t="s">
        <v>1771</v>
      </c>
      <c r="G60" s="80">
        <v>6</v>
      </c>
      <c r="P60" s="80">
        <v>33</v>
      </c>
      <c r="T60" s="80">
        <f t="shared" si="0"/>
        <v>39</v>
      </c>
    </row>
    <row r="61" spans="1:20" s="80" customFormat="1" ht="14.4">
      <c r="A61" s="77">
        <v>1629402055</v>
      </c>
      <c r="B61" s="77" t="s">
        <v>1772</v>
      </c>
      <c r="P61" s="80">
        <v>36</v>
      </c>
      <c r="T61" s="80">
        <f t="shared" si="0"/>
        <v>36</v>
      </c>
    </row>
    <row r="62" spans="1:20" s="80" customFormat="1" ht="14.4">
      <c r="A62" s="77">
        <v>1629402056</v>
      </c>
      <c r="B62" s="77" t="s">
        <v>1773</v>
      </c>
      <c r="D62" s="80">
        <v>6</v>
      </c>
      <c r="F62" s="80">
        <v>6</v>
      </c>
      <c r="O62" s="80">
        <v>6</v>
      </c>
      <c r="Q62" s="80">
        <v>2</v>
      </c>
      <c r="R62" s="80">
        <v>6</v>
      </c>
      <c r="S62" s="80">
        <v>13</v>
      </c>
      <c r="T62" s="80">
        <f t="shared" si="0"/>
        <v>39</v>
      </c>
    </row>
    <row r="63" spans="1:20" s="80" customFormat="1" ht="14.4">
      <c r="A63" s="79">
        <v>1629402057</v>
      </c>
      <c r="B63" s="79" t="s">
        <v>1774</v>
      </c>
      <c r="D63" s="80">
        <v>6</v>
      </c>
      <c r="F63" s="80">
        <v>6</v>
      </c>
      <c r="H63" s="80">
        <v>8</v>
      </c>
      <c r="J63" s="80">
        <v>7</v>
      </c>
      <c r="L63" s="80">
        <v>5</v>
      </c>
      <c r="O63" s="80">
        <v>6</v>
      </c>
      <c r="Q63" s="80">
        <v>2</v>
      </c>
      <c r="T63" s="80">
        <f t="shared" si="0"/>
        <v>40</v>
      </c>
    </row>
    <row r="64" spans="1:20" s="80" customFormat="1" ht="14.4">
      <c r="A64" s="77">
        <v>1629402059</v>
      </c>
      <c r="B64" s="77" t="s">
        <v>1775</v>
      </c>
      <c r="H64" s="80">
        <v>28</v>
      </c>
      <c r="I64" s="80">
        <v>36</v>
      </c>
      <c r="K64" s="80">
        <v>9</v>
      </c>
      <c r="T64" s="80">
        <f t="shared" si="0"/>
        <v>73</v>
      </c>
    </row>
    <row r="65" spans="1:20" s="80" customFormat="1" ht="14.4">
      <c r="A65" s="77">
        <v>1629402060</v>
      </c>
      <c r="B65" s="77" t="s">
        <v>1776</v>
      </c>
      <c r="C65" s="80">
        <v>11</v>
      </c>
      <c r="K65" s="80">
        <v>9</v>
      </c>
      <c r="L65" s="80">
        <v>8</v>
      </c>
      <c r="T65" s="80">
        <f t="shared" si="0"/>
        <v>28</v>
      </c>
    </row>
    <row r="66" spans="1:20" s="80" customFormat="1" ht="14.4">
      <c r="A66" s="79">
        <v>1629402061</v>
      </c>
      <c r="B66" s="79" t="s">
        <v>1777</v>
      </c>
      <c r="T66" s="80">
        <f t="shared" si="0"/>
        <v>0</v>
      </c>
    </row>
    <row r="67" spans="1:20" s="80" customFormat="1" ht="14.4">
      <c r="A67" s="78">
        <v>1629402062</v>
      </c>
      <c r="B67" s="78" t="s">
        <v>1778</v>
      </c>
      <c r="S67" s="80">
        <v>13</v>
      </c>
      <c r="T67" s="80">
        <f t="shared" si="0"/>
        <v>13</v>
      </c>
    </row>
    <row r="68" spans="1:20" s="80" customFormat="1" ht="14.4">
      <c r="A68" s="78">
        <v>1629402063</v>
      </c>
      <c r="B68" s="78" t="s">
        <v>1779</v>
      </c>
      <c r="M68" s="80">
        <v>12</v>
      </c>
      <c r="P68" s="80">
        <v>29</v>
      </c>
      <c r="S68" s="80">
        <v>13</v>
      </c>
      <c r="T68" s="80">
        <f t="shared" si="0"/>
        <v>54</v>
      </c>
    </row>
    <row r="69" spans="1:20" s="80" customFormat="1" ht="14.4">
      <c r="A69" s="79">
        <v>1629402064</v>
      </c>
      <c r="B69" s="79" t="s">
        <v>1780</v>
      </c>
      <c r="P69" s="80">
        <v>33</v>
      </c>
      <c r="T69" s="80">
        <f t="shared" ref="T69:T72" si="1">SUM(C69:S69)</f>
        <v>33</v>
      </c>
    </row>
    <row r="70" spans="1:20" s="80" customFormat="1" ht="14.4">
      <c r="A70" s="77">
        <v>1629402065</v>
      </c>
      <c r="B70" s="77" t="s">
        <v>1781</v>
      </c>
      <c r="C70" s="80">
        <v>8</v>
      </c>
      <c r="K70" s="80">
        <v>9</v>
      </c>
      <c r="L70" s="80">
        <v>18</v>
      </c>
      <c r="R70" s="80">
        <v>6</v>
      </c>
      <c r="S70" s="80">
        <v>13</v>
      </c>
      <c r="T70" s="80">
        <f t="shared" si="1"/>
        <v>54</v>
      </c>
    </row>
    <row r="71" spans="1:20" s="80" customFormat="1" ht="14.4">
      <c r="A71" s="78">
        <v>1629403001</v>
      </c>
      <c r="B71" s="78" t="s">
        <v>1782</v>
      </c>
      <c r="E71" s="80">
        <v>26</v>
      </c>
      <c r="P71" s="80">
        <v>29</v>
      </c>
      <c r="T71" s="80">
        <f t="shared" si="1"/>
        <v>55</v>
      </c>
    </row>
    <row r="72" spans="1:20" s="80" customFormat="1" ht="14.4">
      <c r="A72" s="78">
        <v>1630415006</v>
      </c>
      <c r="B72" s="78" t="s">
        <v>1783</v>
      </c>
      <c r="T72" s="80">
        <f t="shared" si="1"/>
        <v>0</v>
      </c>
    </row>
    <row r="73" spans="1:20" s="80" customFormat="1" ht="14.4"/>
    <row r="74" spans="1:20" s="80" customFormat="1" ht="14.4"/>
  </sheetData>
  <mergeCells count="4">
    <mergeCell ref="A1:T1"/>
    <mergeCell ref="A2:A3"/>
    <mergeCell ref="B2:B3"/>
    <mergeCell ref="C2:S2"/>
  </mergeCells>
  <phoneticPr fontId="2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D34F-64F0-4BEC-B120-AA1A6CAC3EA4}">
  <dimension ref="A1:BB66"/>
  <sheetViews>
    <sheetView topLeftCell="A7" zoomScaleSheetLayoutView="100" workbookViewId="0">
      <selection activeCell="A63" sqref="A63:XFD63"/>
    </sheetView>
  </sheetViews>
  <sheetFormatPr defaultColWidth="10" defaultRowHeight="15.6"/>
  <cols>
    <col min="1" max="1" width="12.77734375" style="15" customWidth="1"/>
    <col min="2" max="2" width="8.21875" style="15" customWidth="1"/>
    <col min="3" max="3" width="11.5546875" style="15" customWidth="1"/>
    <col min="4" max="4" width="10.44140625" style="15" customWidth="1"/>
    <col min="5" max="5" width="8.33203125" style="15" customWidth="1"/>
    <col min="6" max="6" width="5.5546875" style="15" bestFit="1" customWidth="1"/>
    <col min="7" max="8" width="11.6640625" style="15" bestFit="1" customWidth="1"/>
    <col min="9" max="9" width="7.5546875" style="15" bestFit="1" customWidth="1"/>
    <col min="10" max="10" width="11.6640625" style="15" bestFit="1" customWidth="1"/>
    <col min="11" max="11" width="15.77734375" style="15" customWidth="1"/>
    <col min="12" max="12" width="5.5546875" style="15" bestFit="1" customWidth="1"/>
    <col min="13" max="15" width="7.5546875" style="15" bestFit="1" customWidth="1"/>
    <col min="16" max="16" width="5.5546875" style="15" bestFit="1" customWidth="1"/>
    <col min="17" max="17" width="9.5546875" style="15" bestFit="1" customWidth="1"/>
    <col min="18" max="18" width="5.5546875" style="15" bestFit="1" customWidth="1"/>
    <col min="19" max="19" width="6.88671875" style="15" customWidth="1"/>
    <col min="20" max="20" width="7.5546875" style="15" bestFit="1" customWidth="1"/>
    <col min="21" max="21" width="5.88671875" style="15" customWidth="1"/>
    <col min="22" max="22" width="6" style="15" customWidth="1"/>
    <col min="23" max="23" width="5.5546875" style="15" bestFit="1" customWidth="1"/>
    <col min="24" max="25" width="9.5546875" style="15" bestFit="1" customWidth="1"/>
    <col min="26" max="26" width="13.88671875" style="15" bestFit="1" customWidth="1"/>
    <col min="27" max="27" width="5.5546875" style="15" bestFit="1" customWidth="1"/>
    <col min="28" max="28" width="7.5546875" style="15" bestFit="1" customWidth="1"/>
    <col min="29" max="29" width="5.5546875" style="15" bestFit="1" customWidth="1"/>
    <col min="30" max="31" width="7.77734375" style="15" customWidth="1"/>
    <col min="32" max="32" width="11.6640625" style="15" bestFit="1" customWidth="1"/>
    <col min="33" max="33" width="7.77734375" style="15" customWidth="1"/>
    <col min="34" max="34" width="7.5546875" style="15" bestFit="1" customWidth="1"/>
    <col min="35" max="36" width="13.88671875" style="15" bestFit="1" customWidth="1"/>
    <col min="37" max="37" width="5.5546875" style="15" bestFit="1" customWidth="1"/>
    <col min="38" max="38" width="16.6640625" style="15" customWidth="1"/>
    <col min="39" max="39" width="12.109375" style="15" customWidth="1"/>
    <col min="40" max="40" width="13.88671875" style="15" bestFit="1" customWidth="1"/>
    <col min="41" max="41" width="9.88671875" style="15" customWidth="1"/>
    <col min="42" max="42" width="7.77734375" style="15" customWidth="1"/>
    <col min="43" max="43" width="9.88671875" style="15" customWidth="1"/>
    <col min="44" max="44" width="14.33203125" style="15" customWidth="1"/>
    <col min="45" max="45" width="9.88671875" style="15" customWidth="1"/>
    <col min="46" max="47" width="14.33203125" style="15" customWidth="1"/>
    <col min="48" max="49" width="12.109375" style="15" customWidth="1"/>
    <col min="50" max="50" width="5.6640625" style="15" customWidth="1"/>
    <col min="51" max="51" width="11.6640625" style="15" bestFit="1" customWidth="1"/>
    <col min="52" max="52" width="14.33203125" style="15" customWidth="1"/>
    <col min="53" max="53" width="11.6640625" style="42" bestFit="1" customWidth="1"/>
    <col min="54" max="54" width="5.5546875" style="15" bestFit="1" customWidth="1"/>
    <col min="55" max="256" width="10" style="15"/>
    <col min="257" max="257" width="12.77734375" style="15" customWidth="1"/>
    <col min="258" max="258" width="8.21875" style="15" customWidth="1"/>
    <col min="259" max="259" width="11.5546875" style="15" customWidth="1"/>
    <col min="260" max="260" width="10.44140625" style="15" customWidth="1"/>
    <col min="261" max="261" width="8.21875" style="15" customWidth="1"/>
    <col min="262" max="262" width="6" style="15" customWidth="1"/>
    <col min="263" max="264" width="12.77734375" style="15" customWidth="1"/>
    <col min="265" max="265" width="8.21875" style="15" customWidth="1"/>
    <col min="266" max="266" width="12.77734375" style="15" customWidth="1"/>
    <col min="267" max="267" width="15.21875" style="15" customWidth="1"/>
    <col min="268" max="268" width="6" style="15" customWidth="1"/>
    <col min="269" max="271" width="8.21875" style="15" customWidth="1"/>
    <col min="272" max="272" width="6" style="15" customWidth="1"/>
    <col min="273" max="273" width="10.44140625" style="15" customWidth="1"/>
    <col min="274" max="275" width="6" style="15" customWidth="1"/>
    <col min="276" max="276" width="8.21875" style="15" customWidth="1"/>
    <col min="277" max="279" width="6" style="15" customWidth="1"/>
    <col min="280" max="281" width="10" style="15"/>
    <col min="282" max="282" width="14.33203125" style="15" customWidth="1"/>
    <col min="283" max="283" width="5.6640625" style="15" customWidth="1"/>
    <col min="284" max="284" width="7.77734375" style="15" customWidth="1"/>
    <col min="285" max="285" width="5.6640625" style="15" customWidth="1"/>
    <col min="286" max="287" width="7.77734375" style="15" customWidth="1"/>
    <col min="288" max="288" width="12.109375" style="15" customWidth="1"/>
    <col min="289" max="290" width="7.77734375" style="15" customWidth="1"/>
    <col min="291" max="292" width="14.33203125" style="15" customWidth="1"/>
    <col min="293" max="293" width="5.6640625" style="15" customWidth="1"/>
    <col min="294" max="294" width="16.6640625" style="15" customWidth="1"/>
    <col min="295" max="295" width="12.109375" style="15" customWidth="1"/>
    <col min="296" max="296" width="14.33203125" style="15" customWidth="1"/>
    <col min="297" max="297" width="9.88671875" style="15" customWidth="1"/>
    <col min="298" max="298" width="7.77734375" style="15" customWidth="1"/>
    <col min="299" max="299" width="9.88671875" style="15" customWidth="1"/>
    <col min="300" max="300" width="14.33203125" style="15" customWidth="1"/>
    <col min="301" max="301" width="9.88671875" style="15" customWidth="1"/>
    <col min="302" max="303" width="14.33203125" style="15" customWidth="1"/>
    <col min="304" max="305" width="12.109375" style="15" customWidth="1"/>
    <col min="306" max="306" width="5.6640625" style="15" customWidth="1"/>
    <col min="307" max="307" width="12.109375" style="15" customWidth="1"/>
    <col min="308" max="308" width="14.33203125" style="15" customWidth="1"/>
    <col min="309" max="309" width="12.77734375" style="15" customWidth="1"/>
    <col min="310" max="512" width="10" style="15"/>
    <col min="513" max="513" width="12.77734375" style="15" customWidth="1"/>
    <col min="514" max="514" width="8.21875" style="15" customWidth="1"/>
    <col min="515" max="515" width="11.5546875" style="15" customWidth="1"/>
    <col min="516" max="516" width="10.44140625" style="15" customWidth="1"/>
    <col min="517" max="517" width="8.21875" style="15" customWidth="1"/>
    <col min="518" max="518" width="6" style="15" customWidth="1"/>
    <col min="519" max="520" width="12.77734375" style="15" customWidth="1"/>
    <col min="521" max="521" width="8.21875" style="15" customWidth="1"/>
    <col min="522" max="522" width="12.77734375" style="15" customWidth="1"/>
    <col min="523" max="523" width="15.21875" style="15" customWidth="1"/>
    <col min="524" max="524" width="6" style="15" customWidth="1"/>
    <col min="525" max="527" width="8.21875" style="15" customWidth="1"/>
    <col min="528" max="528" width="6" style="15" customWidth="1"/>
    <col min="529" max="529" width="10.44140625" style="15" customWidth="1"/>
    <col min="530" max="531" width="6" style="15" customWidth="1"/>
    <col min="532" max="532" width="8.21875" style="15" customWidth="1"/>
    <col min="533" max="535" width="6" style="15" customWidth="1"/>
    <col min="536" max="537" width="10" style="15"/>
    <col min="538" max="538" width="14.33203125" style="15" customWidth="1"/>
    <col min="539" max="539" width="5.6640625" style="15" customWidth="1"/>
    <col min="540" max="540" width="7.77734375" style="15" customWidth="1"/>
    <col min="541" max="541" width="5.6640625" style="15" customWidth="1"/>
    <col min="542" max="543" width="7.77734375" style="15" customWidth="1"/>
    <col min="544" max="544" width="12.109375" style="15" customWidth="1"/>
    <col min="545" max="546" width="7.77734375" style="15" customWidth="1"/>
    <col min="547" max="548" width="14.33203125" style="15" customWidth="1"/>
    <col min="549" max="549" width="5.6640625" style="15" customWidth="1"/>
    <col min="550" max="550" width="16.6640625" style="15" customWidth="1"/>
    <col min="551" max="551" width="12.109375" style="15" customWidth="1"/>
    <col min="552" max="552" width="14.33203125" style="15" customWidth="1"/>
    <col min="553" max="553" width="9.88671875" style="15" customWidth="1"/>
    <col min="554" max="554" width="7.77734375" style="15" customWidth="1"/>
    <col min="555" max="555" width="9.88671875" style="15" customWidth="1"/>
    <col min="556" max="556" width="14.33203125" style="15" customWidth="1"/>
    <col min="557" max="557" width="9.88671875" style="15" customWidth="1"/>
    <col min="558" max="559" width="14.33203125" style="15" customWidth="1"/>
    <col min="560" max="561" width="12.109375" style="15" customWidth="1"/>
    <col min="562" max="562" width="5.6640625" style="15" customWidth="1"/>
    <col min="563" max="563" width="12.109375" style="15" customWidth="1"/>
    <col min="564" max="564" width="14.33203125" style="15" customWidth="1"/>
    <col min="565" max="565" width="12.77734375" style="15" customWidth="1"/>
    <col min="566" max="768" width="10" style="15"/>
    <col min="769" max="769" width="12.77734375" style="15" customWidth="1"/>
    <col min="770" max="770" width="8.21875" style="15" customWidth="1"/>
    <col min="771" max="771" width="11.5546875" style="15" customWidth="1"/>
    <col min="772" max="772" width="10.44140625" style="15" customWidth="1"/>
    <col min="773" max="773" width="8.21875" style="15" customWidth="1"/>
    <col min="774" max="774" width="6" style="15" customWidth="1"/>
    <col min="775" max="776" width="12.77734375" style="15" customWidth="1"/>
    <col min="777" max="777" width="8.21875" style="15" customWidth="1"/>
    <col min="778" max="778" width="12.77734375" style="15" customWidth="1"/>
    <col min="779" max="779" width="15.21875" style="15" customWidth="1"/>
    <col min="780" max="780" width="6" style="15" customWidth="1"/>
    <col min="781" max="783" width="8.21875" style="15" customWidth="1"/>
    <col min="784" max="784" width="6" style="15" customWidth="1"/>
    <col min="785" max="785" width="10.44140625" style="15" customWidth="1"/>
    <col min="786" max="787" width="6" style="15" customWidth="1"/>
    <col min="788" max="788" width="8.21875" style="15" customWidth="1"/>
    <col min="789" max="791" width="6" style="15" customWidth="1"/>
    <col min="792" max="793" width="10" style="15"/>
    <col min="794" max="794" width="14.33203125" style="15" customWidth="1"/>
    <col min="795" max="795" width="5.6640625" style="15" customWidth="1"/>
    <col min="796" max="796" width="7.77734375" style="15" customWidth="1"/>
    <col min="797" max="797" width="5.6640625" style="15" customWidth="1"/>
    <col min="798" max="799" width="7.77734375" style="15" customWidth="1"/>
    <col min="800" max="800" width="12.109375" style="15" customWidth="1"/>
    <col min="801" max="802" width="7.77734375" style="15" customWidth="1"/>
    <col min="803" max="804" width="14.33203125" style="15" customWidth="1"/>
    <col min="805" max="805" width="5.6640625" style="15" customWidth="1"/>
    <col min="806" max="806" width="16.6640625" style="15" customWidth="1"/>
    <col min="807" max="807" width="12.109375" style="15" customWidth="1"/>
    <col min="808" max="808" width="14.33203125" style="15" customWidth="1"/>
    <col min="809" max="809" width="9.88671875" style="15" customWidth="1"/>
    <col min="810" max="810" width="7.77734375" style="15" customWidth="1"/>
    <col min="811" max="811" width="9.88671875" style="15" customWidth="1"/>
    <col min="812" max="812" width="14.33203125" style="15" customWidth="1"/>
    <col min="813" max="813" width="9.88671875" style="15" customWidth="1"/>
    <col min="814" max="815" width="14.33203125" style="15" customWidth="1"/>
    <col min="816" max="817" width="12.109375" style="15" customWidth="1"/>
    <col min="818" max="818" width="5.6640625" style="15" customWidth="1"/>
    <col min="819" max="819" width="12.109375" style="15" customWidth="1"/>
    <col min="820" max="820" width="14.33203125" style="15" customWidth="1"/>
    <col min="821" max="821" width="12.77734375" style="15" customWidth="1"/>
    <col min="822" max="1024" width="10" style="15"/>
    <col min="1025" max="1025" width="12.77734375" style="15" customWidth="1"/>
    <col min="1026" max="1026" width="8.21875" style="15" customWidth="1"/>
    <col min="1027" max="1027" width="11.5546875" style="15" customWidth="1"/>
    <col min="1028" max="1028" width="10.44140625" style="15" customWidth="1"/>
    <col min="1029" max="1029" width="8.21875" style="15" customWidth="1"/>
    <col min="1030" max="1030" width="6" style="15" customWidth="1"/>
    <col min="1031" max="1032" width="12.77734375" style="15" customWidth="1"/>
    <col min="1033" max="1033" width="8.21875" style="15" customWidth="1"/>
    <col min="1034" max="1034" width="12.77734375" style="15" customWidth="1"/>
    <col min="1035" max="1035" width="15.21875" style="15" customWidth="1"/>
    <col min="1036" max="1036" width="6" style="15" customWidth="1"/>
    <col min="1037" max="1039" width="8.21875" style="15" customWidth="1"/>
    <col min="1040" max="1040" width="6" style="15" customWidth="1"/>
    <col min="1041" max="1041" width="10.44140625" style="15" customWidth="1"/>
    <col min="1042" max="1043" width="6" style="15" customWidth="1"/>
    <col min="1044" max="1044" width="8.21875" style="15" customWidth="1"/>
    <col min="1045" max="1047" width="6" style="15" customWidth="1"/>
    <col min="1048" max="1049" width="10" style="15"/>
    <col min="1050" max="1050" width="14.33203125" style="15" customWidth="1"/>
    <col min="1051" max="1051" width="5.6640625" style="15" customWidth="1"/>
    <col min="1052" max="1052" width="7.77734375" style="15" customWidth="1"/>
    <col min="1053" max="1053" width="5.6640625" style="15" customWidth="1"/>
    <col min="1054" max="1055" width="7.77734375" style="15" customWidth="1"/>
    <col min="1056" max="1056" width="12.109375" style="15" customWidth="1"/>
    <col min="1057" max="1058" width="7.77734375" style="15" customWidth="1"/>
    <col min="1059" max="1060" width="14.33203125" style="15" customWidth="1"/>
    <col min="1061" max="1061" width="5.6640625" style="15" customWidth="1"/>
    <col min="1062" max="1062" width="16.6640625" style="15" customWidth="1"/>
    <col min="1063" max="1063" width="12.109375" style="15" customWidth="1"/>
    <col min="1064" max="1064" width="14.33203125" style="15" customWidth="1"/>
    <col min="1065" max="1065" width="9.88671875" style="15" customWidth="1"/>
    <col min="1066" max="1066" width="7.77734375" style="15" customWidth="1"/>
    <col min="1067" max="1067" width="9.88671875" style="15" customWidth="1"/>
    <col min="1068" max="1068" width="14.33203125" style="15" customWidth="1"/>
    <col min="1069" max="1069" width="9.88671875" style="15" customWidth="1"/>
    <col min="1070" max="1071" width="14.33203125" style="15" customWidth="1"/>
    <col min="1072" max="1073" width="12.109375" style="15" customWidth="1"/>
    <col min="1074" max="1074" width="5.6640625" style="15" customWidth="1"/>
    <col min="1075" max="1075" width="12.109375" style="15" customWidth="1"/>
    <col min="1076" max="1076" width="14.33203125" style="15" customWidth="1"/>
    <col min="1077" max="1077" width="12.77734375" style="15" customWidth="1"/>
    <col min="1078" max="1280" width="10" style="15"/>
    <col min="1281" max="1281" width="12.77734375" style="15" customWidth="1"/>
    <col min="1282" max="1282" width="8.21875" style="15" customWidth="1"/>
    <col min="1283" max="1283" width="11.5546875" style="15" customWidth="1"/>
    <col min="1284" max="1284" width="10.44140625" style="15" customWidth="1"/>
    <col min="1285" max="1285" width="8.21875" style="15" customWidth="1"/>
    <col min="1286" max="1286" width="6" style="15" customWidth="1"/>
    <col min="1287" max="1288" width="12.77734375" style="15" customWidth="1"/>
    <col min="1289" max="1289" width="8.21875" style="15" customWidth="1"/>
    <col min="1290" max="1290" width="12.77734375" style="15" customWidth="1"/>
    <col min="1291" max="1291" width="15.21875" style="15" customWidth="1"/>
    <col min="1292" max="1292" width="6" style="15" customWidth="1"/>
    <col min="1293" max="1295" width="8.21875" style="15" customWidth="1"/>
    <col min="1296" max="1296" width="6" style="15" customWidth="1"/>
    <col min="1297" max="1297" width="10.44140625" style="15" customWidth="1"/>
    <col min="1298" max="1299" width="6" style="15" customWidth="1"/>
    <col min="1300" max="1300" width="8.21875" style="15" customWidth="1"/>
    <col min="1301" max="1303" width="6" style="15" customWidth="1"/>
    <col min="1304" max="1305" width="10" style="15"/>
    <col min="1306" max="1306" width="14.33203125" style="15" customWidth="1"/>
    <col min="1307" max="1307" width="5.6640625" style="15" customWidth="1"/>
    <col min="1308" max="1308" width="7.77734375" style="15" customWidth="1"/>
    <col min="1309" max="1309" width="5.6640625" style="15" customWidth="1"/>
    <col min="1310" max="1311" width="7.77734375" style="15" customWidth="1"/>
    <col min="1312" max="1312" width="12.109375" style="15" customWidth="1"/>
    <col min="1313" max="1314" width="7.77734375" style="15" customWidth="1"/>
    <col min="1315" max="1316" width="14.33203125" style="15" customWidth="1"/>
    <col min="1317" max="1317" width="5.6640625" style="15" customWidth="1"/>
    <col min="1318" max="1318" width="16.6640625" style="15" customWidth="1"/>
    <col min="1319" max="1319" width="12.109375" style="15" customWidth="1"/>
    <col min="1320" max="1320" width="14.33203125" style="15" customWidth="1"/>
    <col min="1321" max="1321" width="9.88671875" style="15" customWidth="1"/>
    <col min="1322" max="1322" width="7.77734375" style="15" customWidth="1"/>
    <col min="1323" max="1323" width="9.88671875" style="15" customWidth="1"/>
    <col min="1324" max="1324" width="14.33203125" style="15" customWidth="1"/>
    <col min="1325" max="1325" width="9.88671875" style="15" customWidth="1"/>
    <col min="1326" max="1327" width="14.33203125" style="15" customWidth="1"/>
    <col min="1328" max="1329" width="12.109375" style="15" customWidth="1"/>
    <col min="1330" max="1330" width="5.6640625" style="15" customWidth="1"/>
    <col min="1331" max="1331" width="12.109375" style="15" customWidth="1"/>
    <col min="1332" max="1332" width="14.33203125" style="15" customWidth="1"/>
    <col min="1333" max="1333" width="12.77734375" style="15" customWidth="1"/>
    <col min="1334" max="1536" width="10" style="15"/>
    <col min="1537" max="1537" width="12.77734375" style="15" customWidth="1"/>
    <col min="1538" max="1538" width="8.21875" style="15" customWidth="1"/>
    <col min="1539" max="1539" width="11.5546875" style="15" customWidth="1"/>
    <col min="1540" max="1540" width="10.44140625" style="15" customWidth="1"/>
    <col min="1541" max="1541" width="8.21875" style="15" customWidth="1"/>
    <col min="1542" max="1542" width="6" style="15" customWidth="1"/>
    <col min="1543" max="1544" width="12.77734375" style="15" customWidth="1"/>
    <col min="1545" max="1545" width="8.21875" style="15" customWidth="1"/>
    <col min="1546" max="1546" width="12.77734375" style="15" customWidth="1"/>
    <col min="1547" max="1547" width="15.21875" style="15" customWidth="1"/>
    <col min="1548" max="1548" width="6" style="15" customWidth="1"/>
    <col min="1549" max="1551" width="8.21875" style="15" customWidth="1"/>
    <col min="1552" max="1552" width="6" style="15" customWidth="1"/>
    <col min="1553" max="1553" width="10.44140625" style="15" customWidth="1"/>
    <col min="1554" max="1555" width="6" style="15" customWidth="1"/>
    <col min="1556" max="1556" width="8.21875" style="15" customWidth="1"/>
    <col min="1557" max="1559" width="6" style="15" customWidth="1"/>
    <col min="1560" max="1561" width="10" style="15"/>
    <col min="1562" max="1562" width="14.33203125" style="15" customWidth="1"/>
    <col min="1563" max="1563" width="5.6640625" style="15" customWidth="1"/>
    <col min="1564" max="1564" width="7.77734375" style="15" customWidth="1"/>
    <col min="1565" max="1565" width="5.6640625" style="15" customWidth="1"/>
    <col min="1566" max="1567" width="7.77734375" style="15" customWidth="1"/>
    <col min="1568" max="1568" width="12.109375" style="15" customWidth="1"/>
    <col min="1569" max="1570" width="7.77734375" style="15" customWidth="1"/>
    <col min="1571" max="1572" width="14.33203125" style="15" customWidth="1"/>
    <col min="1573" max="1573" width="5.6640625" style="15" customWidth="1"/>
    <col min="1574" max="1574" width="16.6640625" style="15" customWidth="1"/>
    <col min="1575" max="1575" width="12.109375" style="15" customWidth="1"/>
    <col min="1576" max="1576" width="14.33203125" style="15" customWidth="1"/>
    <col min="1577" max="1577" width="9.88671875" style="15" customWidth="1"/>
    <col min="1578" max="1578" width="7.77734375" style="15" customWidth="1"/>
    <col min="1579" max="1579" width="9.88671875" style="15" customWidth="1"/>
    <col min="1580" max="1580" width="14.33203125" style="15" customWidth="1"/>
    <col min="1581" max="1581" width="9.88671875" style="15" customWidth="1"/>
    <col min="1582" max="1583" width="14.33203125" style="15" customWidth="1"/>
    <col min="1584" max="1585" width="12.109375" style="15" customWidth="1"/>
    <col min="1586" max="1586" width="5.6640625" style="15" customWidth="1"/>
    <col min="1587" max="1587" width="12.109375" style="15" customWidth="1"/>
    <col min="1588" max="1588" width="14.33203125" style="15" customWidth="1"/>
    <col min="1589" max="1589" width="12.77734375" style="15" customWidth="1"/>
    <col min="1590" max="1792" width="10" style="15"/>
    <col min="1793" max="1793" width="12.77734375" style="15" customWidth="1"/>
    <col min="1794" max="1794" width="8.21875" style="15" customWidth="1"/>
    <col min="1795" max="1795" width="11.5546875" style="15" customWidth="1"/>
    <col min="1796" max="1796" width="10.44140625" style="15" customWidth="1"/>
    <col min="1797" max="1797" width="8.21875" style="15" customWidth="1"/>
    <col min="1798" max="1798" width="6" style="15" customWidth="1"/>
    <col min="1799" max="1800" width="12.77734375" style="15" customWidth="1"/>
    <col min="1801" max="1801" width="8.21875" style="15" customWidth="1"/>
    <col min="1802" max="1802" width="12.77734375" style="15" customWidth="1"/>
    <col min="1803" max="1803" width="15.21875" style="15" customWidth="1"/>
    <col min="1804" max="1804" width="6" style="15" customWidth="1"/>
    <col min="1805" max="1807" width="8.21875" style="15" customWidth="1"/>
    <col min="1808" max="1808" width="6" style="15" customWidth="1"/>
    <col min="1809" max="1809" width="10.44140625" style="15" customWidth="1"/>
    <col min="1810" max="1811" width="6" style="15" customWidth="1"/>
    <col min="1812" max="1812" width="8.21875" style="15" customWidth="1"/>
    <col min="1813" max="1815" width="6" style="15" customWidth="1"/>
    <col min="1816" max="1817" width="10" style="15"/>
    <col min="1818" max="1818" width="14.33203125" style="15" customWidth="1"/>
    <col min="1819" max="1819" width="5.6640625" style="15" customWidth="1"/>
    <col min="1820" max="1820" width="7.77734375" style="15" customWidth="1"/>
    <col min="1821" max="1821" width="5.6640625" style="15" customWidth="1"/>
    <col min="1822" max="1823" width="7.77734375" style="15" customWidth="1"/>
    <col min="1824" max="1824" width="12.109375" style="15" customWidth="1"/>
    <col min="1825" max="1826" width="7.77734375" style="15" customWidth="1"/>
    <col min="1827" max="1828" width="14.33203125" style="15" customWidth="1"/>
    <col min="1829" max="1829" width="5.6640625" style="15" customWidth="1"/>
    <col min="1830" max="1830" width="16.6640625" style="15" customWidth="1"/>
    <col min="1831" max="1831" width="12.109375" style="15" customWidth="1"/>
    <col min="1832" max="1832" width="14.33203125" style="15" customWidth="1"/>
    <col min="1833" max="1833" width="9.88671875" style="15" customWidth="1"/>
    <col min="1834" max="1834" width="7.77734375" style="15" customWidth="1"/>
    <col min="1835" max="1835" width="9.88671875" style="15" customWidth="1"/>
    <col min="1836" max="1836" width="14.33203125" style="15" customWidth="1"/>
    <col min="1837" max="1837" width="9.88671875" style="15" customWidth="1"/>
    <col min="1838" max="1839" width="14.33203125" style="15" customWidth="1"/>
    <col min="1840" max="1841" width="12.109375" style="15" customWidth="1"/>
    <col min="1842" max="1842" width="5.6640625" style="15" customWidth="1"/>
    <col min="1843" max="1843" width="12.109375" style="15" customWidth="1"/>
    <col min="1844" max="1844" width="14.33203125" style="15" customWidth="1"/>
    <col min="1845" max="1845" width="12.77734375" style="15" customWidth="1"/>
    <col min="1846" max="2048" width="10" style="15"/>
    <col min="2049" max="2049" width="12.77734375" style="15" customWidth="1"/>
    <col min="2050" max="2050" width="8.21875" style="15" customWidth="1"/>
    <col min="2051" max="2051" width="11.5546875" style="15" customWidth="1"/>
    <col min="2052" max="2052" width="10.44140625" style="15" customWidth="1"/>
    <col min="2053" max="2053" width="8.21875" style="15" customWidth="1"/>
    <col min="2054" max="2054" width="6" style="15" customWidth="1"/>
    <col min="2055" max="2056" width="12.77734375" style="15" customWidth="1"/>
    <col min="2057" max="2057" width="8.21875" style="15" customWidth="1"/>
    <col min="2058" max="2058" width="12.77734375" style="15" customWidth="1"/>
    <col min="2059" max="2059" width="15.21875" style="15" customWidth="1"/>
    <col min="2060" max="2060" width="6" style="15" customWidth="1"/>
    <col min="2061" max="2063" width="8.21875" style="15" customWidth="1"/>
    <col min="2064" max="2064" width="6" style="15" customWidth="1"/>
    <col min="2065" max="2065" width="10.44140625" style="15" customWidth="1"/>
    <col min="2066" max="2067" width="6" style="15" customWidth="1"/>
    <col min="2068" max="2068" width="8.21875" style="15" customWidth="1"/>
    <col min="2069" max="2071" width="6" style="15" customWidth="1"/>
    <col min="2072" max="2073" width="10" style="15"/>
    <col min="2074" max="2074" width="14.33203125" style="15" customWidth="1"/>
    <col min="2075" max="2075" width="5.6640625" style="15" customWidth="1"/>
    <col min="2076" max="2076" width="7.77734375" style="15" customWidth="1"/>
    <col min="2077" max="2077" width="5.6640625" style="15" customWidth="1"/>
    <col min="2078" max="2079" width="7.77734375" style="15" customWidth="1"/>
    <col min="2080" max="2080" width="12.109375" style="15" customWidth="1"/>
    <col min="2081" max="2082" width="7.77734375" style="15" customWidth="1"/>
    <col min="2083" max="2084" width="14.33203125" style="15" customWidth="1"/>
    <col min="2085" max="2085" width="5.6640625" style="15" customWidth="1"/>
    <col min="2086" max="2086" width="16.6640625" style="15" customWidth="1"/>
    <col min="2087" max="2087" width="12.109375" style="15" customWidth="1"/>
    <col min="2088" max="2088" width="14.33203125" style="15" customWidth="1"/>
    <col min="2089" max="2089" width="9.88671875" style="15" customWidth="1"/>
    <col min="2090" max="2090" width="7.77734375" style="15" customWidth="1"/>
    <col min="2091" max="2091" width="9.88671875" style="15" customWidth="1"/>
    <col min="2092" max="2092" width="14.33203125" style="15" customWidth="1"/>
    <col min="2093" max="2093" width="9.88671875" style="15" customWidth="1"/>
    <col min="2094" max="2095" width="14.33203125" style="15" customWidth="1"/>
    <col min="2096" max="2097" width="12.109375" style="15" customWidth="1"/>
    <col min="2098" max="2098" width="5.6640625" style="15" customWidth="1"/>
    <col min="2099" max="2099" width="12.109375" style="15" customWidth="1"/>
    <col min="2100" max="2100" width="14.33203125" style="15" customWidth="1"/>
    <col min="2101" max="2101" width="12.77734375" style="15" customWidth="1"/>
    <col min="2102" max="2304" width="10" style="15"/>
    <col min="2305" max="2305" width="12.77734375" style="15" customWidth="1"/>
    <col min="2306" max="2306" width="8.21875" style="15" customWidth="1"/>
    <col min="2307" max="2307" width="11.5546875" style="15" customWidth="1"/>
    <col min="2308" max="2308" width="10.44140625" style="15" customWidth="1"/>
    <col min="2309" max="2309" width="8.21875" style="15" customWidth="1"/>
    <col min="2310" max="2310" width="6" style="15" customWidth="1"/>
    <col min="2311" max="2312" width="12.77734375" style="15" customWidth="1"/>
    <col min="2313" max="2313" width="8.21875" style="15" customWidth="1"/>
    <col min="2314" max="2314" width="12.77734375" style="15" customWidth="1"/>
    <col min="2315" max="2315" width="15.21875" style="15" customWidth="1"/>
    <col min="2316" max="2316" width="6" style="15" customWidth="1"/>
    <col min="2317" max="2319" width="8.21875" style="15" customWidth="1"/>
    <col min="2320" max="2320" width="6" style="15" customWidth="1"/>
    <col min="2321" max="2321" width="10.44140625" style="15" customWidth="1"/>
    <col min="2322" max="2323" width="6" style="15" customWidth="1"/>
    <col min="2324" max="2324" width="8.21875" style="15" customWidth="1"/>
    <col min="2325" max="2327" width="6" style="15" customWidth="1"/>
    <col min="2328" max="2329" width="10" style="15"/>
    <col min="2330" max="2330" width="14.33203125" style="15" customWidth="1"/>
    <col min="2331" max="2331" width="5.6640625" style="15" customWidth="1"/>
    <col min="2332" max="2332" width="7.77734375" style="15" customWidth="1"/>
    <col min="2333" max="2333" width="5.6640625" style="15" customWidth="1"/>
    <col min="2334" max="2335" width="7.77734375" style="15" customWidth="1"/>
    <col min="2336" max="2336" width="12.109375" style="15" customWidth="1"/>
    <col min="2337" max="2338" width="7.77734375" style="15" customWidth="1"/>
    <col min="2339" max="2340" width="14.33203125" style="15" customWidth="1"/>
    <col min="2341" max="2341" width="5.6640625" style="15" customWidth="1"/>
    <col min="2342" max="2342" width="16.6640625" style="15" customWidth="1"/>
    <col min="2343" max="2343" width="12.109375" style="15" customWidth="1"/>
    <col min="2344" max="2344" width="14.33203125" style="15" customWidth="1"/>
    <col min="2345" max="2345" width="9.88671875" style="15" customWidth="1"/>
    <col min="2346" max="2346" width="7.77734375" style="15" customWidth="1"/>
    <col min="2347" max="2347" width="9.88671875" style="15" customWidth="1"/>
    <col min="2348" max="2348" width="14.33203125" style="15" customWidth="1"/>
    <col min="2349" max="2349" width="9.88671875" style="15" customWidth="1"/>
    <col min="2350" max="2351" width="14.33203125" style="15" customWidth="1"/>
    <col min="2352" max="2353" width="12.109375" style="15" customWidth="1"/>
    <col min="2354" max="2354" width="5.6640625" style="15" customWidth="1"/>
    <col min="2355" max="2355" width="12.109375" style="15" customWidth="1"/>
    <col min="2356" max="2356" width="14.33203125" style="15" customWidth="1"/>
    <col min="2357" max="2357" width="12.77734375" style="15" customWidth="1"/>
    <col min="2358" max="2560" width="10" style="15"/>
    <col min="2561" max="2561" width="12.77734375" style="15" customWidth="1"/>
    <col min="2562" max="2562" width="8.21875" style="15" customWidth="1"/>
    <col min="2563" max="2563" width="11.5546875" style="15" customWidth="1"/>
    <col min="2564" max="2564" width="10.44140625" style="15" customWidth="1"/>
    <col min="2565" max="2565" width="8.21875" style="15" customWidth="1"/>
    <col min="2566" max="2566" width="6" style="15" customWidth="1"/>
    <col min="2567" max="2568" width="12.77734375" style="15" customWidth="1"/>
    <col min="2569" max="2569" width="8.21875" style="15" customWidth="1"/>
    <col min="2570" max="2570" width="12.77734375" style="15" customWidth="1"/>
    <col min="2571" max="2571" width="15.21875" style="15" customWidth="1"/>
    <col min="2572" max="2572" width="6" style="15" customWidth="1"/>
    <col min="2573" max="2575" width="8.21875" style="15" customWidth="1"/>
    <col min="2576" max="2576" width="6" style="15" customWidth="1"/>
    <col min="2577" max="2577" width="10.44140625" style="15" customWidth="1"/>
    <col min="2578" max="2579" width="6" style="15" customWidth="1"/>
    <col min="2580" max="2580" width="8.21875" style="15" customWidth="1"/>
    <col min="2581" max="2583" width="6" style="15" customWidth="1"/>
    <col min="2584" max="2585" width="10" style="15"/>
    <col min="2586" max="2586" width="14.33203125" style="15" customWidth="1"/>
    <col min="2587" max="2587" width="5.6640625" style="15" customWidth="1"/>
    <col min="2588" max="2588" width="7.77734375" style="15" customWidth="1"/>
    <col min="2589" max="2589" width="5.6640625" style="15" customWidth="1"/>
    <col min="2590" max="2591" width="7.77734375" style="15" customWidth="1"/>
    <col min="2592" max="2592" width="12.109375" style="15" customWidth="1"/>
    <col min="2593" max="2594" width="7.77734375" style="15" customWidth="1"/>
    <col min="2595" max="2596" width="14.33203125" style="15" customWidth="1"/>
    <col min="2597" max="2597" width="5.6640625" style="15" customWidth="1"/>
    <col min="2598" max="2598" width="16.6640625" style="15" customWidth="1"/>
    <col min="2599" max="2599" width="12.109375" style="15" customWidth="1"/>
    <col min="2600" max="2600" width="14.33203125" style="15" customWidth="1"/>
    <col min="2601" max="2601" width="9.88671875" style="15" customWidth="1"/>
    <col min="2602" max="2602" width="7.77734375" style="15" customWidth="1"/>
    <col min="2603" max="2603" width="9.88671875" style="15" customWidth="1"/>
    <col min="2604" max="2604" width="14.33203125" style="15" customWidth="1"/>
    <col min="2605" max="2605" width="9.88671875" style="15" customWidth="1"/>
    <col min="2606" max="2607" width="14.33203125" style="15" customWidth="1"/>
    <col min="2608" max="2609" width="12.109375" style="15" customWidth="1"/>
    <col min="2610" max="2610" width="5.6640625" style="15" customWidth="1"/>
    <col min="2611" max="2611" width="12.109375" style="15" customWidth="1"/>
    <col min="2612" max="2612" width="14.33203125" style="15" customWidth="1"/>
    <col min="2613" max="2613" width="12.77734375" style="15" customWidth="1"/>
    <col min="2614" max="2816" width="10" style="15"/>
    <col min="2817" max="2817" width="12.77734375" style="15" customWidth="1"/>
    <col min="2818" max="2818" width="8.21875" style="15" customWidth="1"/>
    <col min="2819" max="2819" width="11.5546875" style="15" customWidth="1"/>
    <col min="2820" max="2820" width="10.44140625" style="15" customWidth="1"/>
    <col min="2821" max="2821" width="8.21875" style="15" customWidth="1"/>
    <col min="2822" max="2822" width="6" style="15" customWidth="1"/>
    <col min="2823" max="2824" width="12.77734375" style="15" customWidth="1"/>
    <col min="2825" max="2825" width="8.21875" style="15" customWidth="1"/>
    <col min="2826" max="2826" width="12.77734375" style="15" customWidth="1"/>
    <col min="2827" max="2827" width="15.21875" style="15" customWidth="1"/>
    <col min="2828" max="2828" width="6" style="15" customWidth="1"/>
    <col min="2829" max="2831" width="8.21875" style="15" customWidth="1"/>
    <col min="2832" max="2832" width="6" style="15" customWidth="1"/>
    <col min="2833" max="2833" width="10.44140625" style="15" customWidth="1"/>
    <col min="2834" max="2835" width="6" style="15" customWidth="1"/>
    <col min="2836" max="2836" width="8.21875" style="15" customWidth="1"/>
    <col min="2837" max="2839" width="6" style="15" customWidth="1"/>
    <col min="2840" max="2841" width="10" style="15"/>
    <col min="2842" max="2842" width="14.33203125" style="15" customWidth="1"/>
    <col min="2843" max="2843" width="5.6640625" style="15" customWidth="1"/>
    <col min="2844" max="2844" width="7.77734375" style="15" customWidth="1"/>
    <col min="2845" max="2845" width="5.6640625" style="15" customWidth="1"/>
    <col min="2846" max="2847" width="7.77734375" style="15" customWidth="1"/>
    <col min="2848" max="2848" width="12.109375" style="15" customWidth="1"/>
    <col min="2849" max="2850" width="7.77734375" style="15" customWidth="1"/>
    <col min="2851" max="2852" width="14.33203125" style="15" customWidth="1"/>
    <col min="2853" max="2853" width="5.6640625" style="15" customWidth="1"/>
    <col min="2854" max="2854" width="16.6640625" style="15" customWidth="1"/>
    <col min="2855" max="2855" width="12.109375" style="15" customWidth="1"/>
    <col min="2856" max="2856" width="14.33203125" style="15" customWidth="1"/>
    <col min="2857" max="2857" width="9.88671875" style="15" customWidth="1"/>
    <col min="2858" max="2858" width="7.77734375" style="15" customWidth="1"/>
    <col min="2859" max="2859" width="9.88671875" style="15" customWidth="1"/>
    <col min="2860" max="2860" width="14.33203125" style="15" customWidth="1"/>
    <col min="2861" max="2861" width="9.88671875" style="15" customWidth="1"/>
    <col min="2862" max="2863" width="14.33203125" style="15" customWidth="1"/>
    <col min="2864" max="2865" width="12.109375" style="15" customWidth="1"/>
    <col min="2866" max="2866" width="5.6640625" style="15" customWidth="1"/>
    <col min="2867" max="2867" width="12.109375" style="15" customWidth="1"/>
    <col min="2868" max="2868" width="14.33203125" style="15" customWidth="1"/>
    <col min="2869" max="2869" width="12.77734375" style="15" customWidth="1"/>
    <col min="2870" max="3072" width="10" style="15"/>
    <col min="3073" max="3073" width="12.77734375" style="15" customWidth="1"/>
    <col min="3074" max="3074" width="8.21875" style="15" customWidth="1"/>
    <col min="3075" max="3075" width="11.5546875" style="15" customWidth="1"/>
    <col min="3076" max="3076" width="10.44140625" style="15" customWidth="1"/>
    <col min="3077" max="3077" width="8.21875" style="15" customWidth="1"/>
    <col min="3078" max="3078" width="6" style="15" customWidth="1"/>
    <col min="3079" max="3080" width="12.77734375" style="15" customWidth="1"/>
    <col min="3081" max="3081" width="8.21875" style="15" customWidth="1"/>
    <col min="3082" max="3082" width="12.77734375" style="15" customWidth="1"/>
    <col min="3083" max="3083" width="15.21875" style="15" customWidth="1"/>
    <col min="3084" max="3084" width="6" style="15" customWidth="1"/>
    <col min="3085" max="3087" width="8.21875" style="15" customWidth="1"/>
    <col min="3088" max="3088" width="6" style="15" customWidth="1"/>
    <col min="3089" max="3089" width="10.44140625" style="15" customWidth="1"/>
    <col min="3090" max="3091" width="6" style="15" customWidth="1"/>
    <col min="3092" max="3092" width="8.21875" style="15" customWidth="1"/>
    <col min="3093" max="3095" width="6" style="15" customWidth="1"/>
    <col min="3096" max="3097" width="10" style="15"/>
    <col min="3098" max="3098" width="14.33203125" style="15" customWidth="1"/>
    <col min="3099" max="3099" width="5.6640625" style="15" customWidth="1"/>
    <col min="3100" max="3100" width="7.77734375" style="15" customWidth="1"/>
    <col min="3101" max="3101" width="5.6640625" style="15" customWidth="1"/>
    <col min="3102" max="3103" width="7.77734375" style="15" customWidth="1"/>
    <col min="3104" max="3104" width="12.109375" style="15" customWidth="1"/>
    <col min="3105" max="3106" width="7.77734375" style="15" customWidth="1"/>
    <col min="3107" max="3108" width="14.33203125" style="15" customWidth="1"/>
    <col min="3109" max="3109" width="5.6640625" style="15" customWidth="1"/>
    <col min="3110" max="3110" width="16.6640625" style="15" customWidth="1"/>
    <col min="3111" max="3111" width="12.109375" style="15" customWidth="1"/>
    <col min="3112" max="3112" width="14.33203125" style="15" customWidth="1"/>
    <col min="3113" max="3113" width="9.88671875" style="15" customWidth="1"/>
    <col min="3114" max="3114" width="7.77734375" style="15" customWidth="1"/>
    <col min="3115" max="3115" width="9.88671875" style="15" customWidth="1"/>
    <col min="3116" max="3116" width="14.33203125" style="15" customWidth="1"/>
    <col min="3117" max="3117" width="9.88671875" style="15" customWidth="1"/>
    <col min="3118" max="3119" width="14.33203125" style="15" customWidth="1"/>
    <col min="3120" max="3121" width="12.109375" style="15" customWidth="1"/>
    <col min="3122" max="3122" width="5.6640625" style="15" customWidth="1"/>
    <col min="3123" max="3123" width="12.109375" style="15" customWidth="1"/>
    <col min="3124" max="3124" width="14.33203125" style="15" customWidth="1"/>
    <col min="3125" max="3125" width="12.77734375" style="15" customWidth="1"/>
    <col min="3126" max="3328" width="10" style="15"/>
    <col min="3329" max="3329" width="12.77734375" style="15" customWidth="1"/>
    <col min="3330" max="3330" width="8.21875" style="15" customWidth="1"/>
    <col min="3331" max="3331" width="11.5546875" style="15" customWidth="1"/>
    <col min="3332" max="3332" width="10.44140625" style="15" customWidth="1"/>
    <col min="3333" max="3333" width="8.21875" style="15" customWidth="1"/>
    <col min="3334" max="3334" width="6" style="15" customWidth="1"/>
    <col min="3335" max="3336" width="12.77734375" style="15" customWidth="1"/>
    <col min="3337" max="3337" width="8.21875" style="15" customWidth="1"/>
    <col min="3338" max="3338" width="12.77734375" style="15" customWidth="1"/>
    <col min="3339" max="3339" width="15.21875" style="15" customWidth="1"/>
    <col min="3340" max="3340" width="6" style="15" customWidth="1"/>
    <col min="3341" max="3343" width="8.21875" style="15" customWidth="1"/>
    <col min="3344" max="3344" width="6" style="15" customWidth="1"/>
    <col min="3345" max="3345" width="10.44140625" style="15" customWidth="1"/>
    <col min="3346" max="3347" width="6" style="15" customWidth="1"/>
    <col min="3348" max="3348" width="8.21875" style="15" customWidth="1"/>
    <col min="3349" max="3351" width="6" style="15" customWidth="1"/>
    <col min="3352" max="3353" width="10" style="15"/>
    <col min="3354" max="3354" width="14.33203125" style="15" customWidth="1"/>
    <col min="3355" max="3355" width="5.6640625" style="15" customWidth="1"/>
    <col min="3356" max="3356" width="7.77734375" style="15" customWidth="1"/>
    <col min="3357" max="3357" width="5.6640625" style="15" customWidth="1"/>
    <col min="3358" max="3359" width="7.77734375" style="15" customWidth="1"/>
    <col min="3360" max="3360" width="12.109375" style="15" customWidth="1"/>
    <col min="3361" max="3362" width="7.77734375" style="15" customWidth="1"/>
    <col min="3363" max="3364" width="14.33203125" style="15" customWidth="1"/>
    <col min="3365" max="3365" width="5.6640625" style="15" customWidth="1"/>
    <col min="3366" max="3366" width="16.6640625" style="15" customWidth="1"/>
    <col min="3367" max="3367" width="12.109375" style="15" customWidth="1"/>
    <col min="3368" max="3368" width="14.33203125" style="15" customWidth="1"/>
    <col min="3369" max="3369" width="9.88671875" style="15" customWidth="1"/>
    <col min="3370" max="3370" width="7.77734375" style="15" customWidth="1"/>
    <col min="3371" max="3371" width="9.88671875" style="15" customWidth="1"/>
    <col min="3372" max="3372" width="14.33203125" style="15" customWidth="1"/>
    <col min="3373" max="3373" width="9.88671875" style="15" customWidth="1"/>
    <col min="3374" max="3375" width="14.33203125" style="15" customWidth="1"/>
    <col min="3376" max="3377" width="12.109375" style="15" customWidth="1"/>
    <col min="3378" max="3378" width="5.6640625" style="15" customWidth="1"/>
    <col min="3379" max="3379" width="12.109375" style="15" customWidth="1"/>
    <col min="3380" max="3380" width="14.33203125" style="15" customWidth="1"/>
    <col min="3381" max="3381" width="12.77734375" style="15" customWidth="1"/>
    <col min="3382" max="3584" width="10" style="15"/>
    <col min="3585" max="3585" width="12.77734375" style="15" customWidth="1"/>
    <col min="3586" max="3586" width="8.21875" style="15" customWidth="1"/>
    <col min="3587" max="3587" width="11.5546875" style="15" customWidth="1"/>
    <col min="3588" max="3588" width="10.44140625" style="15" customWidth="1"/>
    <col min="3589" max="3589" width="8.21875" style="15" customWidth="1"/>
    <col min="3590" max="3590" width="6" style="15" customWidth="1"/>
    <col min="3591" max="3592" width="12.77734375" style="15" customWidth="1"/>
    <col min="3593" max="3593" width="8.21875" style="15" customWidth="1"/>
    <col min="3594" max="3594" width="12.77734375" style="15" customWidth="1"/>
    <col min="3595" max="3595" width="15.21875" style="15" customWidth="1"/>
    <col min="3596" max="3596" width="6" style="15" customWidth="1"/>
    <col min="3597" max="3599" width="8.21875" style="15" customWidth="1"/>
    <col min="3600" max="3600" width="6" style="15" customWidth="1"/>
    <col min="3601" max="3601" width="10.44140625" style="15" customWidth="1"/>
    <col min="3602" max="3603" width="6" style="15" customWidth="1"/>
    <col min="3604" max="3604" width="8.21875" style="15" customWidth="1"/>
    <col min="3605" max="3607" width="6" style="15" customWidth="1"/>
    <col min="3608" max="3609" width="10" style="15"/>
    <col min="3610" max="3610" width="14.33203125" style="15" customWidth="1"/>
    <col min="3611" max="3611" width="5.6640625" style="15" customWidth="1"/>
    <col min="3612" max="3612" width="7.77734375" style="15" customWidth="1"/>
    <col min="3613" max="3613" width="5.6640625" style="15" customWidth="1"/>
    <col min="3614" max="3615" width="7.77734375" style="15" customWidth="1"/>
    <col min="3616" max="3616" width="12.109375" style="15" customWidth="1"/>
    <col min="3617" max="3618" width="7.77734375" style="15" customWidth="1"/>
    <col min="3619" max="3620" width="14.33203125" style="15" customWidth="1"/>
    <col min="3621" max="3621" width="5.6640625" style="15" customWidth="1"/>
    <col min="3622" max="3622" width="16.6640625" style="15" customWidth="1"/>
    <col min="3623" max="3623" width="12.109375" style="15" customWidth="1"/>
    <col min="3624" max="3624" width="14.33203125" style="15" customWidth="1"/>
    <col min="3625" max="3625" width="9.88671875" style="15" customWidth="1"/>
    <col min="3626" max="3626" width="7.77734375" style="15" customWidth="1"/>
    <col min="3627" max="3627" width="9.88671875" style="15" customWidth="1"/>
    <col min="3628" max="3628" width="14.33203125" style="15" customWidth="1"/>
    <col min="3629" max="3629" width="9.88671875" style="15" customWidth="1"/>
    <col min="3630" max="3631" width="14.33203125" style="15" customWidth="1"/>
    <col min="3632" max="3633" width="12.109375" style="15" customWidth="1"/>
    <col min="3634" max="3634" width="5.6640625" style="15" customWidth="1"/>
    <col min="3635" max="3635" width="12.109375" style="15" customWidth="1"/>
    <col min="3636" max="3636" width="14.33203125" style="15" customWidth="1"/>
    <col min="3637" max="3637" width="12.77734375" style="15" customWidth="1"/>
    <col min="3638" max="3840" width="10" style="15"/>
    <col min="3841" max="3841" width="12.77734375" style="15" customWidth="1"/>
    <col min="3842" max="3842" width="8.21875" style="15" customWidth="1"/>
    <col min="3843" max="3843" width="11.5546875" style="15" customWidth="1"/>
    <col min="3844" max="3844" width="10.44140625" style="15" customWidth="1"/>
    <col min="3845" max="3845" width="8.21875" style="15" customWidth="1"/>
    <col min="3846" max="3846" width="6" style="15" customWidth="1"/>
    <col min="3847" max="3848" width="12.77734375" style="15" customWidth="1"/>
    <col min="3849" max="3849" width="8.21875" style="15" customWidth="1"/>
    <col min="3850" max="3850" width="12.77734375" style="15" customWidth="1"/>
    <col min="3851" max="3851" width="15.21875" style="15" customWidth="1"/>
    <col min="3852" max="3852" width="6" style="15" customWidth="1"/>
    <col min="3853" max="3855" width="8.21875" style="15" customWidth="1"/>
    <col min="3856" max="3856" width="6" style="15" customWidth="1"/>
    <col min="3857" max="3857" width="10.44140625" style="15" customWidth="1"/>
    <col min="3858" max="3859" width="6" style="15" customWidth="1"/>
    <col min="3860" max="3860" width="8.21875" style="15" customWidth="1"/>
    <col min="3861" max="3863" width="6" style="15" customWidth="1"/>
    <col min="3864" max="3865" width="10" style="15"/>
    <col min="3866" max="3866" width="14.33203125" style="15" customWidth="1"/>
    <col min="3867" max="3867" width="5.6640625" style="15" customWidth="1"/>
    <col min="3868" max="3868" width="7.77734375" style="15" customWidth="1"/>
    <col min="3869" max="3869" width="5.6640625" style="15" customWidth="1"/>
    <col min="3870" max="3871" width="7.77734375" style="15" customWidth="1"/>
    <col min="3872" max="3872" width="12.109375" style="15" customWidth="1"/>
    <col min="3873" max="3874" width="7.77734375" style="15" customWidth="1"/>
    <col min="3875" max="3876" width="14.33203125" style="15" customWidth="1"/>
    <col min="3877" max="3877" width="5.6640625" style="15" customWidth="1"/>
    <col min="3878" max="3878" width="16.6640625" style="15" customWidth="1"/>
    <col min="3879" max="3879" width="12.109375" style="15" customWidth="1"/>
    <col min="3880" max="3880" width="14.33203125" style="15" customWidth="1"/>
    <col min="3881" max="3881" width="9.88671875" style="15" customWidth="1"/>
    <col min="3882" max="3882" width="7.77734375" style="15" customWidth="1"/>
    <col min="3883" max="3883" width="9.88671875" style="15" customWidth="1"/>
    <col min="3884" max="3884" width="14.33203125" style="15" customWidth="1"/>
    <col min="3885" max="3885" width="9.88671875" style="15" customWidth="1"/>
    <col min="3886" max="3887" width="14.33203125" style="15" customWidth="1"/>
    <col min="3888" max="3889" width="12.109375" style="15" customWidth="1"/>
    <col min="3890" max="3890" width="5.6640625" style="15" customWidth="1"/>
    <col min="3891" max="3891" width="12.109375" style="15" customWidth="1"/>
    <col min="3892" max="3892" width="14.33203125" style="15" customWidth="1"/>
    <col min="3893" max="3893" width="12.77734375" style="15" customWidth="1"/>
    <col min="3894" max="4096" width="10" style="15"/>
    <col min="4097" max="4097" width="12.77734375" style="15" customWidth="1"/>
    <col min="4098" max="4098" width="8.21875" style="15" customWidth="1"/>
    <col min="4099" max="4099" width="11.5546875" style="15" customWidth="1"/>
    <col min="4100" max="4100" width="10.44140625" style="15" customWidth="1"/>
    <col min="4101" max="4101" width="8.21875" style="15" customWidth="1"/>
    <col min="4102" max="4102" width="6" style="15" customWidth="1"/>
    <col min="4103" max="4104" width="12.77734375" style="15" customWidth="1"/>
    <col min="4105" max="4105" width="8.21875" style="15" customWidth="1"/>
    <col min="4106" max="4106" width="12.77734375" style="15" customWidth="1"/>
    <col min="4107" max="4107" width="15.21875" style="15" customWidth="1"/>
    <col min="4108" max="4108" width="6" style="15" customWidth="1"/>
    <col min="4109" max="4111" width="8.21875" style="15" customWidth="1"/>
    <col min="4112" max="4112" width="6" style="15" customWidth="1"/>
    <col min="4113" max="4113" width="10.44140625" style="15" customWidth="1"/>
    <col min="4114" max="4115" width="6" style="15" customWidth="1"/>
    <col min="4116" max="4116" width="8.21875" style="15" customWidth="1"/>
    <col min="4117" max="4119" width="6" style="15" customWidth="1"/>
    <col min="4120" max="4121" width="10" style="15"/>
    <col min="4122" max="4122" width="14.33203125" style="15" customWidth="1"/>
    <col min="4123" max="4123" width="5.6640625" style="15" customWidth="1"/>
    <col min="4124" max="4124" width="7.77734375" style="15" customWidth="1"/>
    <col min="4125" max="4125" width="5.6640625" style="15" customWidth="1"/>
    <col min="4126" max="4127" width="7.77734375" style="15" customWidth="1"/>
    <col min="4128" max="4128" width="12.109375" style="15" customWidth="1"/>
    <col min="4129" max="4130" width="7.77734375" style="15" customWidth="1"/>
    <col min="4131" max="4132" width="14.33203125" style="15" customWidth="1"/>
    <col min="4133" max="4133" width="5.6640625" style="15" customWidth="1"/>
    <col min="4134" max="4134" width="16.6640625" style="15" customWidth="1"/>
    <col min="4135" max="4135" width="12.109375" style="15" customWidth="1"/>
    <col min="4136" max="4136" width="14.33203125" style="15" customWidth="1"/>
    <col min="4137" max="4137" width="9.88671875" style="15" customWidth="1"/>
    <col min="4138" max="4138" width="7.77734375" style="15" customWidth="1"/>
    <col min="4139" max="4139" width="9.88671875" style="15" customWidth="1"/>
    <col min="4140" max="4140" width="14.33203125" style="15" customWidth="1"/>
    <col min="4141" max="4141" width="9.88671875" style="15" customWidth="1"/>
    <col min="4142" max="4143" width="14.33203125" style="15" customWidth="1"/>
    <col min="4144" max="4145" width="12.109375" style="15" customWidth="1"/>
    <col min="4146" max="4146" width="5.6640625" style="15" customWidth="1"/>
    <col min="4147" max="4147" width="12.109375" style="15" customWidth="1"/>
    <col min="4148" max="4148" width="14.33203125" style="15" customWidth="1"/>
    <col min="4149" max="4149" width="12.77734375" style="15" customWidth="1"/>
    <col min="4150" max="4352" width="10" style="15"/>
    <col min="4353" max="4353" width="12.77734375" style="15" customWidth="1"/>
    <col min="4354" max="4354" width="8.21875" style="15" customWidth="1"/>
    <col min="4355" max="4355" width="11.5546875" style="15" customWidth="1"/>
    <col min="4356" max="4356" width="10.44140625" style="15" customWidth="1"/>
    <col min="4357" max="4357" width="8.21875" style="15" customWidth="1"/>
    <col min="4358" max="4358" width="6" style="15" customWidth="1"/>
    <col min="4359" max="4360" width="12.77734375" style="15" customWidth="1"/>
    <col min="4361" max="4361" width="8.21875" style="15" customWidth="1"/>
    <col min="4362" max="4362" width="12.77734375" style="15" customWidth="1"/>
    <col min="4363" max="4363" width="15.21875" style="15" customWidth="1"/>
    <col min="4364" max="4364" width="6" style="15" customWidth="1"/>
    <col min="4365" max="4367" width="8.21875" style="15" customWidth="1"/>
    <col min="4368" max="4368" width="6" style="15" customWidth="1"/>
    <col min="4369" max="4369" width="10.44140625" style="15" customWidth="1"/>
    <col min="4370" max="4371" width="6" style="15" customWidth="1"/>
    <col min="4372" max="4372" width="8.21875" style="15" customWidth="1"/>
    <col min="4373" max="4375" width="6" style="15" customWidth="1"/>
    <col min="4376" max="4377" width="10" style="15"/>
    <col min="4378" max="4378" width="14.33203125" style="15" customWidth="1"/>
    <col min="4379" max="4379" width="5.6640625" style="15" customWidth="1"/>
    <col min="4380" max="4380" width="7.77734375" style="15" customWidth="1"/>
    <col min="4381" max="4381" width="5.6640625" style="15" customWidth="1"/>
    <col min="4382" max="4383" width="7.77734375" style="15" customWidth="1"/>
    <col min="4384" max="4384" width="12.109375" style="15" customWidth="1"/>
    <col min="4385" max="4386" width="7.77734375" style="15" customWidth="1"/>
    <col min="4387" max="4388" width="14.33203125" style="15" customWidth="1"/>
    <col min="4389" max="4389" width="5.6640625" style="15" customWidth="1"/>
    <col min="4390" max="4390" width="16.6640625" style="15" customWidth="1"/>
    <col min="4391" max="4391" width="12.109375" style="15" customWidth="1"/>
    <col min="4392" max="4392" width="14.33203125" style="15" customWidth="1"/>
    <col min="4393" max="4393" width="9.88671875" style="15" customWidth="1"/>
    <col min="4394" max="4394" width="7.77734375" style="15" customWidth="1"/>
    <col min="4395" max="4395" width="9.88671875" style="15" customWidth="1"/>
    <col min="4396" max="4396" width="14.33203125" style="15" customWidth="1"/>
    <col min="4397" max="4397" width="9.88671875" style="15" customWidth="1"/>
    <col min="4398" max="4399" width="14.33203125" style="15" customWidth="1"/>
    <col min="4400" max="4401" width="12.109375" style="15" customWidth="1"/>
    <col min="4402" max="4402" width="5.6640625" style="15" customWidth="1"/>
    <col min="4403" max="4403" width="12.109375" style="15" customWidth="1"/>
    <col min="4404" max="4404" width="14.33203125" style="15" customWidth="1"/>
    <col min="4405" max="4405" width="12.77734375" style="15" customWidth="1"/>
    <col min="4406" max="4608" width="10" style="15"/>
    <col min="4609" max="4609" width="12.77734375" style="15" customWidth="1"/>
    <col min="4610" max="4610" width="8.21875" style="15" customWidth="1"/>
    <col min="4611" max="4611" width="11.5546875" style="15" customWidth="1"/>
    <col min="4612" max="4612" width="10.44140625" style="15" customWidth="1"/>
    <col min="4613" max="4613" width="8.21875" style="15" customWidth="1"/>
    <col min="4614" max="4614" width="6" style="15" customWidth="1"/>
    <col min="4615" max="4616" width="12.77734375" style="15" customWidth="1"/>
    <col min="4617" max="4617" width="8.21875" style="15" customWidth="1"/>
    <col min="4618" max="4618" width="12.77734375" style="15" customWidth="1"/>
    <col min="4619" max="4619" width="15.21875" style="15" customWidth="1"/>
    <col min="4620" max="4620" width="6" style="15" customWidth="1"/>
    <col min="4621" max="4623" width="8.21875" style="15" customWidth="1"/>
    <col min="4624" max="4624" width="6" style="15" customWidth="1"/>
    <col min="4625" max="4625" width="10.44140625" style="15" customWidth="1"/>
    <col min="4626" max="4627" width="6" style="15" customWidth="1"/>
    <col min="4628" max="4628" width="8.21875" style="15" customWidth="1"/>
    <col min="4629" max="4631" width="6" style="15" customWidth="1"/>
    <col min="4632" max="4633" width="10" style="15"/>
    <col min="4634" max="4634" width="14.33203125" style="15" customWidth="1"/>
    <col min="4635" max="4635" width="5.6640625" style="15" customWidth="1"/>
    <col min="4636" max="4636" width="7.77734375" style="15" customWidth="1"/>
    <col min="4637" max="4637" width="5.6640625" style="15" customWidth="1"/>
    <col min="4638" max="4639" width="7.77734375" style="15" customWidth="1"/>
    <col min="4640" max="4640" width="12.109375" style="15" customWidth="1"/>
    <col min="4641" max="4642" width="7.77734375" style="15" customWidth="1"/>
    <col min="4643" max="4644" width="14.33203125" style="15" customWidth="1"/>
    <col min="4645" max="4645" width="5.6640625" style="15" customWidth="1"/>
    <col min="4646" max="4646" width="16.6640625" style="15" customWidth="1"/>
    <col min="4647" max="4647" width="12.109375" style="15" customWidth="1"/>
    <col min="4648" max="4648" width="14.33203125" style="15" customWidth="1"/>
    <col min="4649" max="4649" width="9.88671875" style="15" customWidth="1"/>
    <col min="4650" max="4650" width="7.77734375" style="15" customWidth="1"/>
    <col min="4651" max="4651" width="9.88671875" style="15" customWidth="1"/>
    <col min="4652" max="4652" width="14.33203125" style="15" customWidth="1"/>
    <col min="4653" max="4653" width="9.88671875" style="15" customWidth="1"/>
    <col min="4654" max="4655" width="14.33203125" style="15" customWidth="1"/>
    <col min="4656" max="4657" width="12.109375" style="15" customWidth="1"/>
    <col min="4658" max="4658" width="5.6640625" style="15" customWidth="1"/>
    <col min="4659" max="4659" width="12.109375" style="15" customWidth="1"/>
    <col min="4660" max="4660" width="14.33203125" style="15" customWidth="1"/>
    <col min="4661" max="4661" width="12.77734375" style="15" customWidth="1"/>
    <col min="4662" max="4864" width="10" style="15"/>
    <col min="4865" max="4865" width="12.77734375" style="15" customWidth="1"/>
    <col min="4866" max="4866" width="8.21875" style="15" customWidth="1"/>
    <col min="4867" max="4867" width="11.5546875" style="15" customWidth="1"/>
    <col min="4868" max="4868" width="10.44140625" style="15" customWidth="1"/>
    <col min="4869" max="4869" width="8.21875" style="15" customWidth="1"/>
    <col min="4870" max="4870" width="6" style="15" customWidth="1"/>
    <col min="4871" max="4872" width="12.77734375" style="15" customWidth="1"/>
    <col min="4873" max="4873" width="8.21875" style="15" customWidth="1"/>
    <col min="4874" max="4874" width="12.77734375" style="15" customWidth="1"/>
    <col min="4875" max="4875" width="15.21875" style="15" customWidth="1"/>
    <col min="4876" max="4876" width="6" style="15" customWidth="1"/>
    <col min="4877" max="4879" width="8.21875" style="15" customWidth="1"/>
    <col min="4880" max="4880" width="6" style="15" customWidth="1"/>
    <col min="4881" max="4881" width="10.44140625" style="15" customWidth="1"/>
    <col min="4882" max="4883" width="6" style="15" customWidth="1"/>
    <col min="4884" max="4884" width="8.21875" style="15" customWidth="1"/>
    <col min="4885" max="4887" width="6" style="15" customWidth="1"/>
    <col min="4888" max="4889" width="10" style="15"/>
    <col min="4890" max="4890" width="14.33203125" style="15" customWidth="1"/>
    <col min="4891" max="4891" width="5.6640625" style="15" customWidth="1"/>
    <col min="4892" max="4892" width="7.77734375" style="15" customWidth="1"/>
    <col min="4893" max="4893" width="5.6640625" style="15" customWidth="1"/>
    <col min="4894" max="4895" width="7.77734375" style="15" customWidth="1"/>
    <col min="4896" max="4896" width="12.109375" style="15" customWidth="1"/>
    <col min="4897" max="4898" width="7.77734375" style="15" customWidth="1"/>
    <col min="4899" max="4900" width="14.33203125" style="15" customWidth="1"/>
    <col min="4901" max="4901" width="5.6640625" style="15" customWidth="1"/>
    <col min="4902" max="4902" width="16.6640625" style="15" customWidth="1"/>
    <col min="4903" max="4903" width="12.109375" style="15" customWidth="1"/>
    <col min="4904" max="4904" width="14.33203125" style="15" customWidth="1"/>
    <col min="4905" max="4905" width="9.88671875" style="15" customWidth="1"/>
    <col min="4906" max="4906" width="7.77734375" style="15" customWidth="1"/>
    <col min="4907" max="4907" width="9.88671875" style="15" customWidth="1"/>
    <col min="4908" max="4908" width="14.33203125" style="15" customWidth="1"/>
    <col min="4909" max="4909" width="9.88671875" style="15" customWidth="1"/>
    <col min="4910" max="4911" width="14.33203125" style="15" customWidth="1"/>
    <col min="4912" max="4913" width="12.109375" style="15" customWidth="1"/>
    <col min="4914" max="4914" width="5.6640625" style="15" customWidth="1"/>
    <col min="4915" max="4915" width="12.109375" style="15" customWidth="1"/>
    <col min="4916" max="4916" width="14.33203125" style="15" customWidth="1"/>
    <col min="4917" max="4917" width="12.77734375" style="15" customWidth="1"/>
    <col min="4918" max="5120" width="10" style="15"/>
    <col min="5121" max="5121" width="12.77734375" style="15" customWidth="1"/>
    <col min="5122" max="5122" width="8.21875" style="15" customWidth="1"/>
    <col min="5123" max="5123" width="11.5546875" style="15" customWidth="1"/>
    <col min="5124" max="5124" width="10.44140625" style="15" customWidth="1"/>
    <col min="5125" max="5125" width="8.21875" style="15" customWidth="1"/>
    <col min="5126" max="5126" width="6" style="15" customWidth="1"/>
    <col min="5127" max="5128" width="12.77734375" style="15" customWidth="1"/>
    <col min="5129" max="5129" width="8.21875" style="15" customWidth="1"/>
    <col min="5130" max="5130" width="12.77734375" style="15" customWidth="1"/>
    <col min="5131" max="5131" width="15.21875" style="15" customWidth="1"/>
    <col min="5132" max="5132" width="6" style="15" customWidth="1"/>
    <col min="5133" max="5135" width="8.21875" style="15" customWidth="1"/>
    <col min="5136" max="5136" width="6" style="15" customWidth="1"/>
    <col min="5137" max="5137" width="10.44140625" style="15" customWidth="1"/>
    <col min="5138" max="5139" width="6" style="15" customWidth="1"/>
    <col min="5140" max="5140" width="8.21875" style="15" customWidth="1"/>
    <col min="5141" max="5143" width="6" style="15" customWidth="1"/>
    <col min="5144" max="5145" width="10" style="15"/>
    <col min="5146" max="5146" width="14.33203125" style="15" customWidth="1"/>
    <col min="5147" max="5147" width="5.6640625" style="15" customWidth="1"/>
    <col min="5148" max="5148" width="7.77734375" style="15" customWidth="1"/>
    <col min="5149" max="5149" width="5.6640625" style="15" customWidth="1"/>
    <col min="5150" max="5151" width="7.77734375" style="15" customWidth="1"/>
    <col min="5152" max="5152" width="12.109375" style="15" customWidth="1"/>
    <col min="5153" max="5154" width="7.77734375" style="15" customWidth="1"/>
    <col min="5155" max="5156" width="14.33203125" style="15" customWidth="1"/>
    <col min="5157" max="5157" width="5.6640625" style="15" customWidth="1"/>
    <col min="5158" max="5158" width="16.6640625" style="15" customWidth="1"/>
    <col min="5159" max="5159" width="12.109375" style="15" customWidth="1"/>
    <col min="5160" max="5160" width="14.33203125" style="15" customWidth="1"/>
    <col min="5161" max="5161" width="9.88671875" style="15" customWidth="1"/>
    <col min="5162" max="5162" width="7.77734375" style="15" customWidth="1"/>
    <col min="5163" max="5163" width="9.88671875" style="15" customWidth="1"/>
    <col min="5164" max="5164" width="14.33203125" style="15" customWidth="1"/>
    <col min="5165" max="5165" width="9.88671875" style="15" customWidth="1"/>
    <col min="5166" max="5167" width="14.33203125" style="15" customWidth="1"/>
    <col min="5168" max="5169" width="12.109375" style="15" customWidth="1"/>
    <col min="5170" max="5170" width="5.6640625" style="15" customWidth="1"/>
    <col min="5171" max="5171" width="12.109375" style="15" customWidth="1"/>
    <col min="5172" max="5172" width="14.33203125" style="15" customWidth="1"/>
    <col min="5173" max="5173" width="12.77734375" style="15" customWidth="1"/>
    <col min="5174" max="5376" width="10" style="15"/>
    <col min="5377" max="5377" width="12.77734375" style="15" customWidth="1"/>
    <col min="5378" max="5378" width="8.21875" style="15" customWidth="1"/>
    <col min="5379" max="5379" width="11.5546875" style="15" customWidth="1"/>
    <col min="5380" max="5380" width="10.44140625" style="15" customWidth="1"/>
    <col min="5381" max="5381" width="8.21875" style="15" customWidth="1"/>
    <col min="5382" max="5382" width="6" style="15" customWidth="1"/>
    <col min="5383" max="5384" width="12.77734375" style="15" customWidth="1"/>
    <col min="5385" max="5385" width="8.21875" style="15" customWidth="1"/>
    <col min="5386" max="5386" width="12.77734375" style="15" customWidth="1"/>
    <col min="5387" max="5387" width="15.21875" style="15" customWidth="1"/>
    <col min="5388" max="5388" width="6" style="15" customWidth="1"/>
    <col min="5389" max="5391" width="8.21875" style="15" customWidth="1"/>
    <col min="5392" max="5392" width="6" style="15" customWidth="1"/>
    <col min="5393" max="5393" width="10.44140625" style="15" customWidth="1"/>
    <col min="5394" max="5395" width="6" style="15" customWidth="1"/>
    <col min="5396" max="5396" width="8.21875" style="15" customWidth="1"/>
    <col min="5397" max="5399" width="6" style="15" customWidth="1"/>
    <col min="5400" max="5401" width="10" style="15"/>
    <col min="5402" max="5402" width="14.33203125" style="15" customWidth="1"/>
    <col min="5403" max="5403" width="5.6640625" style="15" customWidth="1"/>
    <col min="5404" max="5404" width="7.77734375" style="15" customWidth="1"/>
    <col min="5405" max="5405" width="5.6640625" style="15" customWidth="1"/>
    <col min="5406" max="5407" width="7.77734375" style="15" customWidth="1"/>
    <col min="5408" max="5408" width="12.109375" style="15" customWidth="1"/>
    <col min="5409" max="5410" width="7.77734375" style="15" customWidth="1"/>
    <col min="5411" max="5412" width="14.33203125" style="15" customWidth="1"/>
    <col min="5413" max="5413" width="5.6640625" style="15" customWidth="1"/>
    <col min="5414" max="5414" width="16.6640625" style="15" customWidth="1"/>
    <col min="5415" max="5415" width="12.109375" style="15" customWidth="1"/>
    <col min="5416" max="5416" width="14.33203125" style="15" customWidth="1"/>
    <col min="5417" max="5417" width="9.88671875" style="15" customWidth="1"/>
    <col min="5418" max="5418" width="7.77734375" style="15" customWidth="1"/>
    <col min="5419" max="5419" width="9.88671875" style="15" customWidth="1"/>
    <col min="5420" max="5420" width="14.33203125" style="15" customWidth="1"/>
    <col min="5421" max="5421" width="9.88671875" style="15" customWidth="1"/>
    <col min="5422" max="5423" width="14.33203125" style="15" customWidth="1"/>
    <col min="5424" max="5425" width="12.109375" style="15" customWidth="1"/>
    <col min="5426" max="5426" width="5.6640625" style="15" customWidth="1"/>
    <col min="5427" max="5427" width="12.109375" style="15" customWidth="1"/>
    <col min="5428" max="5428" width="14.33203125" style="15" customWidth="1"/>
    <col min="5429" max="5429" width="12.77734375" style="15" customWidth="1"/>
    <col min="5430" max="5632" width="10" style="15"/>
    <col min="5633" max="5633" width="12.77734375" style="15" customWidth="1"/>
    <col min="5634" max="5634" width="8.21875" style="15" customWidth="1"/>
    <col min="5635" max="5635" width="11.5546875" style="15" customWidth="1"/>
    <col min="5636" max="5636" width="10.44140625" style="15" customWidth="1"/>
    <col min="5637" max="5637" width="8.21875" style="15" customWidth="1"/>
    <col min="5638" max="5638" width="6" style="15" customWidth="1"/>
    <col min="5639" max="5640" width="12.77734375" style="15" customWidth="1"/>
    <col min="5641" max="5641" width="8.21875" style="15" customWidth="1"/>
    <col min="5642" max="5642" width="12.77734375" style="15" customWidth="1"/>
    <col min="5643" max="5643" width="15.21875" style="15" customWidth="1"/>
    <col min="5644" max="5644" width="6" style="15" customWidth="1"/>
    <col min="5645" max="5647" width="8.21875" style="15" customWidth="1"/>
    <col min="5648" max="5648" width="6" style="15" customWidth="1"/>
    <col min="5649" max="5649" width="10.44140625" style="15" customWidth="1"/>
    <col min="5650" max="5651" width="6" style="15" customWidth="1"/>
    <col min="5652" max="5652" width="8.21875" style="15" customWidth="1"/>
    <col min="5653" max="5655" width="6" style="15" customWidth="1"/>
    <col min="5656" max="5657" width="10" style="15"/>
    <col min="5658" max="5658" width="14.33203125" style="15" customWidth="1"/>
    <col min="5659" max="5659" width="5.6640625" style="15" customWidth="1"/>
    <col min="5660" max="5660" width="7.77734375" style="15" customWidth="1"/>
    <col min="5661" max="5661" width="5.6640625" style="15" customWidth="1"/>
    <col min="5662" max="5663" width="7.77734375" style="15" customWidth="1"/>
    <col min="5664" max="5664" width="12.109375" style="15" customWidth="1"/>
    <col min="5665" max="5666" width="7.77734375" style="15" customWidth="1"/>
    <col min="5667" max="5668" width="14.33203125" style="15" customWidth="1"/>
    <col min="5669" max="5669" width="5.6640625" style="15" customWidth="1"/>
    <col min="5670" max="5670" width="16.6640625" style="15" customWidth="1"/>
    <col min="5671" max="5671" width="12.109375" style="15" customWidth="1"/>
    <col min="5672" max="5672" width="14.33203125" style="15" customWidth="1"/>
    <col min="5673" max="5673" width="9.88671875" style="15" customWidth="1"/>
    <col min="5674" max="5674" width="7.77734375" style="15" customWidth="1"/>
    <col min="5675" max="5675" width="9.88671875" style="15" customWidth="1"/>
    <col min="5676" max="5676" width="14.33203125" style="15" customWidth="1"/>
    <col min="5677" max="5677" width="9.88671875" style="15" customWidth="1"/>
    <col min="5678" max="5679" width="14.33203125" style="15" customWidth="1"/>
    <col min="5680" max="5681" width="12.109375" style="15" customWidth="1"/>
    <col min="5682" max="5682" width="5.6640625" style="15" customWidth="1"/>
    <col min="5683" max="5683" width="12.109375" style="15" customWidth="1"/>
    <col min="5684" max="5684" width="14.33203125" style="15" customWidth="1"/>
    <col min="5685" max="5685" width="12.77734375" style="15" customWidth="1"/>
    <col min="5686" max="5888" width="10" style="15"/>
    <col min="5889" max="5889" width="12.77734375" style="15" customWidth="1"/>
    <col min="5890" max="5890" width="8.21875" style="15" customWidth="1"/>
    <col min="5891" max="5891" width="11.5546875" style="15" customWidth="1"/>
    <col min="5892" max="5892" width="10.44140625" style="15" customWidth="1"/>
    <col min="5893" max="5893" width="8.21875" style="15" customWidth="1"/>
    <col min="5894" max="5894" width="6" style="15" customWidth="1"/>
    <col min="5895" max="5896" width="12.77734375" style="15" customWidth="1"/>
    <col min="5897" max="5897" width="8.21875" style="15" customWidth="1"/>
    <col min="5898" max="5898" width="12.77734375" style="15" customWidth="1"/>
    <col min="5899" max="5899" width="15.21875" style="15" customWidth="1"/>
    <col min="5900" max="5900" width="6" style="15" customWidth="1"/>
    <col min="5901" max="5903" width="8.21875" style="15" customWidth="1"/>
    <col min="5904" max="5904" width="6" style="15" customWidth="1"/>
    <col min="5905" max="5905" width="10.44140625" style="15" customWidth="1"/>
    <col min="5906" max="5907" width="6" style="15" customWidth="1"/>
    <col min="5908" max="5908" width="8.21875" style="15" customWidth="1"/>
    <col min="5909" max="5911" width="6" style="15" customWidth="1"/>
    <col min="5912" max="5913" width="10" style="15"/>
    <col min="5914" max="5914" width="14.33203125" style="15" customWidth="1"/>
    <col min="5915" max="5915" width="5.6640625" style="15" customWidth="1"/>
    <col min="5916" max="5916" width="7.77734375" style="15" customWidth="1"/>
    <col min="5917" max="5917" width="5.6640625" style="15" customWidth="1"/>
    <col min="5918" max="5919" width="7.77734375" style="15" customWidth="1"/>
    <col min="5920" max="5920" width="12.109375" style="15" customWidth="1"/>
    <col min="5921" max="5922" width="7.77734375" style="15" customWidth="1"/>
    <col min="5923" max="5924" width="14.33203125" style="15" customWidth="1"/>
    <col min="5925" max="5925" width="5.6640625" style="15" customWidth="1"/>
    <col min="5926" max="5926" width="16.6640625" style="15" customWidth="1"/>
    <col min="5927" max="5927" width="12.109375" style="15" customWidth="1"/>
    <col min="5928" max="5928" width="14.33203125" style="15" customWidth="1"/>
    <col min="5929" max="5929" width="9.88671875" style="15" customWidth="1"/>
    <col min="5930" max="5930" width="7.77734375" style="15" customWidth="1"/>
    <col min="5931" max="5931" width="9.88671875" style="15" customWidth="1"/>
    <col min="5932" max="5932" width="14.33203125" style="15" customWidth="1"/>
    <col min="5933" max="5933" width="9.88671875" style="15" customWidth="1"/>
    <col min="5934" max="5935" width="14.33203125" style="15" customWidth="1"/>
    <col min="5936" max="5937" width="12.109375" style="15" customWidth="1"/>
    <col min="5938" max="5938" width="5.6640625" style="15" customWidth="1"/>
    <col min="5939" max="5939" width="12.109375" style="15" customWidth="1"/>
    <col min="5940" max="5940" width="14.33203125" style="15" customWidth="1"/>
    <col min="5941" max="5941" width="12.77734375" style="15" customWidth="1"/>
    <col min="5942" max="6144" width="10" style="15"/>
    <col min="6145" max="6145" width="12.77734375" style="15" customWidth="1"/>
    <col min="6146" max="6146" width="8.21875" style="15" customWidth="1"/>
    <col min="6147" max="6147" width="11.5546875" style="15" customWidth="1"/>
    <col min="6148" max="6148" width="10.44140625" style="15" customWidth="1"/>
    <col min="6149" max="6149" width="8.21875" style="15" customWidth="1"/>
    <col min="6150" max="6150" width="6" style="15" customWidth="1"/>
    <col min="6151" max="6152" width="12.77734375" style="15" customWidth="1"/>
    <col min="6153" max="6153" width="8.21875" style="15" customWidth="1"/>
    <col min="6154" max="6154" width="12.77734375" style="15" customWidth="1"/>
    <col min="6155" max="6155" width="15.21875" style="15" customWidth="1"/>
    <col min="6156" max="6156" width="6" style="15" customWidth="1"/>
    <col min="6157" max="6159" width="8.21875" style="15" customWidth="1"/>
    <col min="6160" max="6160" width="6" style="15" customWidth="1"/>
    <col min="6161" max="6161" width="10.44140625" style="15" customWidth="1"/>
    <col min="6162" max="6163" width="6" style="15" customWidth="1"/>
    <col min="6164" max="6164" width="8.21875" style="15" customWidth="1"/>
    <col min="6165" max="6167" width="6" style="15" customWidth="1"/>
    <col min="6168" max="6169" width="10" style="15"/>
    <col min="6170" max="6170" width="14.33203125" style="15" customWidth="1"/>
    <col min="6171" max="6171" width="5.6640625" style="15" customWidth="1"/>
    <col min="6172" max="6172" width="7.77734375" style="15" customWidth="1"/>
    <col min="6173" max="6173" width="5.6640625" style="15" customWidth="1"/>
    <col min="6174" max="6175" width="7.77734375" style="15" customWidth="1"/>
    <col min="6176" max="6176" width="12.109375" style="15" customWidth="1"/>
    <col min="6177" max="6178" width="7.77734375" style="15" customWidth="1"/>
    <col min="6179" max="6180" width="14.33203125" style="15" customWidth="1"/>
    <col min="6181" max="6181" width="5.6640625" style="15" customWidth="1"/>
    <col min="6182" max="6182" width="16.6640625" style="15" customWidth="1"/>
    <col min="6183" max="6183" width="12.109375" style="15" customWidth="1"/>
    <col min="6184" max="6184" width="14.33203125" style="15" customWidth="1"/>
    <col min="6185" max="6185" width="9.88671875" style="15" customWidth="1"/>
    <col min="6186" max="6186" width="7.77734375" style="15" customWidth="1"/>
    <col min="6187" max="6187" width="9.88671875" style="15" customWidth="1"/>
    <col min="6188" max="6188" width="14.33203125" style="15" customWidth="1"/>
    <col min="6189" max="6189" width="9.88671875" style="15" customWidth="1"/>
    <col min="6190" max="6191" width="14.33203125" style="15" customWidth="1"/>
    <col min="6192" max="6193" width="12.109375" style="15" customWidth="1"/>
    <col min="6194" max="6194" width="5.6640625" style="15" customWidth="1"/>
    <col min="6195" max="6195" width="12.109375" style="15" customWidth="1"/>
    <col min="6196" max="6196" width="14.33203125" style="15" customWidth="1"/>
    <col min="6197" max="6197" width="12.77734375" style="15" customWidth="1"/>
    <col min="6198" max="6400" width="10" style="15"/>
    <col min="6401" max="6401" width="12.77734375" style="15" customWidth="1"/>
    <col min="6402" max="6402" width="8.21875" style="15" customWidth="1"/>
    <col min="6403" max="6403" width="11.5546875" style="15" customWidth="1"/>
    <col min="6404" max="6404" width="10.44140625" style="15" customWidth="1"/>
    <col min="6405" max="6405" width="8.21875" style="15" customWidth="1"/>
    <col min="6406" max="6406" width="6" style="15" customWidth="1"/>
    <col min="6407" max="6408" width="12.77734375" style="15" customWidth="1"/>
    <col min="6409" max="6409" width="8.21875" style="15" customWidth="1"/>
    <col min="6410" max="6410" width="12.77734375" style="15" customWidth="1"/>
    <col min="6411" max="6411" width="15.21875" style="15" customWidth="1"/>
    <col min="6412" max="6412" width="6" style="15" customWidth="1"/>
    <col min="6413" max="6415" width="8.21875" style="15" customWidth="1"/>
    <col min="6416" max="6416" width="6" style="15" customWidth="1"/>
    <col min="6417" max="6417" width="10.44140625" style="15" customWidth="1"/>
    <col min="6418" max="6419" width="6" style="15" customWidth="1"/>
    <col min="6420" max="6420" width="8.21875" style="15" customWidth="1"/>
    <col min="6421" max="6423" width="6" style="15" customWidth="1"/>
    <col min="6424" max="6425" width="10" style="15"/>
    <col min="6426" max="6426" width="14.33203125" style="15" customWidth="1"/>
    <col min="6427" max="6427" width="5.6640625" style="15" customWidth="1"/>
    <col min="6428" max="6428" width="7.77734375" style="15" customWidth="1"/>
    <col min="6429" max="6429" width="5.6640625" style="15" customWidth="1"/>
    <col min="6430" max="6431" width="7.77734375" style="15" customWidth="1"/>
    <col min="6432" max="6432" width="12.109375" style="15" customWidth="1"/>
    <col min="6433" max="6434" width="7.77734375" style="15" customWidth="1"/>
    <col min="6435" max="6436" width="14.33203125" style="15" customWidth="1"/>
    <col min="6437" max="6437" width="5.6640625" style="15" customWidth="1"/>
    <col min="6438" max="6438" width="16.6640625" style="15" customWidth="1"/>
    <col min="6439" max="6439" width="12.109375" style="15" customWidth="1"/>
    <col min="6440" max="6440" width="14.33203125" style="15" customWidth="1"/>
    <col min="6441" max="6441" width="9.88671875" style="15" customWidth="1"/>
    <col min="6442" max="6442" width="7.77734375" style="15" customWidth="1"/>
    <col min="6443" max="6443" width="9.88671875" style="15" customWidth="1"/>
    <col min="6444" max="6444" width="14.33203125" style="15" customWidth="1"/>
    <col min="6445" max="6445" width="9.88671875" style="15" customWidth="1"/>
    <col min="6446" max="6447" width="14.33203125" style="15" customWidth="1"/>
    <col min="6448" max="6449" width="12.109375" style="15" customWidth="1"/>
    <col min="6450" max="6450" width="5.6640625" style="15" customWidth="1"/>
    <col min="6451" max="6451" width="12.109375" style="15" customWidth="1"/>
    <col min="6452" max="6452" width="14.33203125" style="15" customWidth="1"/>
    <col min="6453" max="6453" width="12.77734375" style="15" customWidth="1"/>
    <col min="6454" max="6656" width="10" style="15"/>
    <col min="6657" max="6657" width="12.77734375" style="15" customWidth="1"/>
    <col min="6658" max="6658" width="8.21875" style="15" customWidth="1"/>
    <col min="6659" max="6659" width="11.5546875" style="15" customWidth="1"/>
    <col min="6660" max="6660" width="10.44140625" style="15" customWidth="1"/>
    <col min="6661" max="6661" width="8.21875" style="15" customWidth="1"/>
    <col min="6662" max="6662" width="6" style="15" customWidth="1"/>
    <col min="6663" max="6664" width="12.77734375" style="15" customWidth="1"/>
    <col min="6665" max="6665" width="8.21875" style="15" customWidth="1"/>
    <col min="6666" max="6666" width="12.77734375" style="15" customWidth="1"/>
    <col min="6667" max="6667" width="15.21875" style="15" customWidth="1"/>
    <col min="6668" max="6668" width="6" style="15" customWidth="1"/>
    <col min="6669" max="6671" width="8.21875" style="15" customWidth="1"/>
    <col min="6672" max="6672" width="6" style="15" customWidth="1"/>
    <col min="6673" max="6673" width="10.44140625" style="15" customWidth="1"/>
    <col min="6674" max="6675" width="6" style="15" customWidth="1"/>
    <col min="6676" max="6676" width="8.21875" style="15" customWidth="1"/>
    <col min="6677" max="6679" width="6" style="15" customWidth="1"/>
    <col min="6680" max="6681" width="10" style="15"/>
    <col min="6682" max="6682" width="14.33203125" style="15" customWidth="1"/>
    <col min="6683" max="6683" width="5.6640625" style="15" customWidth="1"/>
    <col min="6684" max="6684" width="7.77734375" style="15" customWidth="1"/>
    <col min="6685" max="6685" width="5.6640625" style="15" customWidth="1"/>
    <col min="6686" max="6687" width="7.77734375" style="15" customWidth="1"/>
    <col min="6688" max="6688" width="12.109375" style="15" customWidth="1"/>
    <col min="6689" max="6690" width="7.77734375" style="15" customWidth="1"/>
    <col min="6691" max="6692" width="14.33203125" style="15" customWidth="1"/>
    <col min="6693" max="6693" width="5.6640625" style="15" customWidth="1"/>
    <col min="6694" max="6694" width="16.6640625" style="15" customWidth="1"/>
    <col min="6695" max="6695" width="12.109375" style="15" customWidth="1"/>
    <col min="6696" max="6696" width="14.33203125" style="15" customWidth="1"/>
    <col min="6697" max="6697" width="9.88671875" style="15" customWidth="1"/>
    <col min="6698" max="6698" width="7.77734375" style="15" customWidth="1"/>
    <col min="6699" max="6699" width="9.88671875" style="15" customWidth="1"/>
    <col min="6700" max="6700" width="14.33203125" style="15" customWidth="1"/>
    <col min="6701" max="6701" width="9.88671875" style="15" customWidth="1"/>
    <col min="6702" max="6703" width="14.33203125" style="15" customWidth="1"/>
    <col min="6704" max="6705" width="12.109375" style="15" customWidth="1"/>
    <col min="6706" max="6706" width="5.6640625" style="15" customWidth="1"/>
    <col min="6707" max="6707" width="12.109375" style="15" customWidth="1"/>
    <col min="6708" max="6708" width="14.33203125" style="15" customWidth="1"/>
    <col min="6709" max="6709" width="12.77734375" style="15" customWidth="1"/>
    <col min="6710" max="6912" width="10" style="15"/>
    <col min="6913" max="6913" width="12.77734375" style="15" customWidth="1"/>
    <col min="6914" max="6914" width="8.21875" style="15" customWidth="1"/>
    <col min="6915" max="6915" width="11.5546875" style="15" customWidth="1"/>
    <col min="6916" max="6916" width="10.44140625" style="15" customWidth="1"/>
    <col min="6917" max="6917" width="8.21875" style="15" customWidth="1"/>
    <col min="6918" max="6918" width="6" style="15" customWidth="1"/>
    <col min="6919" max="6920" width="12.77734375" style="15" customWidth="1"/>
    <col min="6921" max="6921" width="8.21875" style="15" customWidth="1"/>
    <col min="6922" max="6922" width="12.77734375" style="15" customWidth="1"/>
    <col min="6923" max="6923" width="15.21875" style="15" customWidth="1"/>
    <col min="6924" max="6924" width="6" style="15" customWidth="1"/>
    <col min="6925" max="6927" width="8.21875" style="15" customWidth="1"/>
    <col min="6928" max="6928" width="6" style="15" customWidth="1"/>
    <col min="6929" max="6929" width="10.44140625" style="15" customWidth="1"/>
    <col min="6930" max="6931" width="6" style="15" customWidth="1"/>
    <col min="6932" max="6932" width="8.21875" style="15" customWidth="1"/>
    <col min="6933" max="6935" width="6" style="15" customWidth="1"/>
    <col min="6936" max="6937" width="10" style="15"/>
    <col min="6938" max="6938" width="14.33203125" style="15" customWidth="1"/>
    <col min="6939" max="6939" width="5.6640625" style="15" customWidth="1"/>
    <col min="6940" max="6940" width="7.77734375" style="15" customWidth="1"/>
    <col min="6941" max="6941" width="5.6640625" style="15" customWidth="1"/>
    <col min="6942" max="6943" width="7.77734375" style="15" customWidth="1"/>
    <col min="6944" max="6944" width="12.109375" style="15" customWidth="1"/>
    <col min="6945" max="6946" width="7.77734375" style="15" customWidth="1"/>
    <col min="6947" max="6948" width="14.33203125" style="15" customWidth="1"/>
    <col min="6949" max="6949" width="5.6640625" style="15" customWidth="1"/>
    <col min="6950" max="6950" width="16.6640625" style="15" customWidth="1"/>
    <col min="6951" max="6951" width="12.109375" style="15" customWidth="1"/>
    <col min="6952" max="6952" width="14.33203125" style="15" customWidth="1"/>
    <col min="6953" max="6953" width="9.88671875" style="15" customWidth="1"/>
    <col min="6954" max="6954" width="7.77734375" style="15" customWidth="1"/>
    <col min="6955" max="6955" width="9.88671875" style="15" customWidth="1"/>
    <col min="6956" max="6956" width="14.33203125" style="15" customWidth="1"/>
    <col min="6957" max="6957" width="9.88671875" style="15" customWidth="1"/>
    <col min="6958" max="6959" width="14.33203125" style="15" customWidth="1"/>
    <col min="6960" max="6961" width="12.109375" style="15" customWidth="1"/>
    <col min="6962" max="6962" width="5.6640625" style="15" customWidth="1"/>
    <col min="6963" max="6963" width="12.109375" style="15" customWidth="1"/>
    <col min="6964" max="6964" width="14.33203125" style="15" customWidth="1"/>
    <col min="6965" max="6965" width="12.77734375" style="15" customWidth="1"/>
    <col min="6966" max="7168" width="10" style="15"/>
    <col min="7169" max="7169" width="12.77734375" style="15" customWidth="1"/>
    <col min="7170" max="7170" width="8.21875" style="15" customWidth="1"/>
    <col min="7171" max="7171" width="11.5546875" style="15" customWidth="1"/>
    <col min="7172" max="7172" width="10.44140625" style="15" customWidth="1"/>
    <col min="7173" max="7173" width="8.21875" style="15" customWidth="1"/>
    <col min="7174" max="7174" width="6" style="15" customWidth="1"/>
    <col min="7175" max="7176" width="12.77734375" style="15" customWidth="1"/>
    <col min="7177" max="7177" width="8.21875" style="15" customWidth="1"/>
    <col min="7178" max="7178" width="12.77734375" style="15" customWidth="1"/>
    <col min="7179" max="7179" width="15.21875" style="15" customWidth="1"/>
    <col min="7180" max="7180" width="6" style="15" customWidth="1"/>
    <col min="7181" max="7183" width="8.21875" style="15" customWidth="1"/>
    <col min="7184" max="7184" width="6" style="15" customWidth="1"/>
    <col min="7185" max="7185" width="10.44140625" style="15" customWidth="1"/>
    <col min="7186" max="7187" width="6" style="15" customWidth="1"/>
    <col min="7188" max="7188" width="8.21875" style="15" customWidth="1"/>
    <col min="7189" max="7191" width="6" style="15" customWidth="1"/>
    <col min="7192" max="7193" width="10" style="15"/>
    <col min="7194" max="7194" width="14.33203125" style="15" customWidth="1"/>
    <col min="7195" max="7195" width="5.6640625" style="15" customWidth="1"/>
    <col min="7196" max="7196" width="7.77734375" style="15" customWidth="1"/>
    <col min="7197" max="7197" width="5.6640625" style="15" customWidth="1"/>
    <col min="7198" max="7199" width="7.77734375" style="15" customWidth="1"/>
    <col min="7200" max="7200" width="12.109375" style="15" customWidth="1"/>
    <col min="7201" max="7202" width="7.77734375" style="15" customWidth="1"/>
    <col min="7203" max="7204" width="14.33203125" style="15" customWidth="1"/>
    <col min="7205" max="7205" width="5.6640625" style="15" customWidth="1"/>
    <col min="7206" max="7206" width="16.6640625" style="15" customWidth="1"/>
    <col min="7207" max="7207" width="12.109375" style="15" customWidth="1"/>
    <col min="7208" max="7208" width="14.33203125" style="15" customWidth="1"/>
    <col min="7209" max="7209" width="9.88671875" style="15" customWidth="1"/>
    <col min="7210" max="7210" width="7.77734375" style="15" customWidth="1"/>
    <col min="7211" max="7211" width="9.88671875" style="15" customWidth="1"/>
    <col min="7212" max="7212" width="14.33203125" style="15" customWidth="1"/>
    <col min="7213" max="7213" width="9.88671875" style="15" customWidth="1"/>
    <col min="7214" max="7215" width="14.33203125" style="15" customWidth="1"/>
    <col min="7216" max="7217" width="12.109375" style="15" customWidth="1"/>
    <col min="7218" max="7218" width="5.6640625" style="15" customWidth="1"/>
    <col min="7219" max="7219" width="12.109375" style="15" customWidth="1"/>
    <col min="7220" max="7220" width="14.33203125" style="15" customWidth="1"/>
    <col min="7221" max="7221" width="12.77734375" style="15" customWidth="1"/>
    <col min="7222" max="7424" width="10" style="15"/>
    <col min="7425" max="7425" width="12.77734375" style="15" customWidth="1"/>
    <col min="7426" max="7426" width="8.21875" style="15" customWidth="1"/>
    <col min="7427" max="7427" width="11.5546875" style="15" customWidth="1"/>
    <col min="7428" max="7428" width="10.44140625" style="15" customWidth="1"/>
    <col min="7429" max="7429" width="8.21875" style="15" customWidth="1"/>
    <col min="7430" max="7430" width="6" style="15" customWidth="1"/>
    <col min="7431" max="7432" width="12.77734375" style="15" customWidth="1"/>
    <col min="7433" max="7433" width="8.21875" style="15" customWidth="1"/>
    <col min="7434" max="7434" width="12.77734375" style="15" customWidth="1"/>
    <col min="7435" max="7435" width="15.21875" style="15" customWidth="1"/>
    <col min="7436" max="7436" width="6" style="15" customWidth="1"/>
    <col min="7437" max="7439" width="8.21875" style="15" customWidth="1"/>
    <col min="7440" max="7440" width="6" style="15" customWidth="1"/>
    <col min="7441" max="7441" width="10.44140625" style="15" customWidth="1"/>
    <col min="7442" max="7443" width="6" style="15" customWidth="1"/>
    <col min="7444" max="7444" width="8.21875" style="15" customWidth="1"/>
    <col min="7445" max="7447" width="6" style="15" customWidth="1"/>
    <col min="7448" max="7449" width="10" style="15"/>
    <col min="7450" max="7450" width="14.33203125" style="15" customWidth="1"/>
    <col min="7451" max="7451" width="5.6640625" style="15" customWidth="1"/>
    <col min="7452" max="7452" width="7.77734375" style="15" customWidth="1"/>
    <col min="7453" max="7453" width="5.6640625" style="15" customWidth="1"/>
    <col min="7454" max="7455" width="7.77734375" style="15" customWidth="1"/>
    <col min="7456" max="7456" width="12.109375" style="15" customWidth="1"/>
    <col min="7457" max="7458" width="7.77734375" style="15" customWidth="1"/>
    <col min="7459" max="7460" width="14.33203125" style="15" customWidth="1"/>
    <col min="7461" max="7461" width="5.6640625" style="15" customWidth="1"/>
    <col min="7462" max="7462" width="16.6640625" style="15" customWidth="1"/>
    <col min="7463" max="7463" width="12.109375" style="15" customWidth="1"/>
    <col min="7464" max="7464" width="14.33203125" style="15" customWidth="1"/>
    <col min="7465" max="7465" width="9.88671875" style="15" customWidth="1"/>
    <col min="7466" max="7466" width="7.77734375" style="15" customWidth="1"/>
    <col min="7467" max="7467" width="9.88671875" style="15" customWidth="1"/>
    <col min="7468" max="7468" width="14.33203125" style="15" customWidth="1"/>
    <col min="7469" max="7469" width="9.88671875" style="15" customWidth="1"/>
    <col min="7470" max="7471" width="14.33203125" style="15" customWidth="1"/>
    <col min="7472" max="7473" width="12.109375" style="15" customWidth="1"/>
    <col min="7474" max="7474" width="5.6640625" style="15" customWidth="1"/>
    <col min="7475" max="7475" width="12.109375" style="15" customWidth="1"/>
    <col min="7476" max="7476" width="14.33203125" style="15" customWidth="1"/>
    <col min="7477" max="7477" width="12.77734375" style="15" customWidth="1"/>
    <col min="7478" max="7680" width="10" style="15"/>
    <col min="7681" max="7681" width="12.77734375" style="15" customWidth="1"/>
    <col min="7682" max="7682" width="8.21875" style="15" customWidth="1"/>
    <col min="7683" max="7683" width="11.5546875" style="15" customWidth="1"/>
    <col min="7684" max="7684" width="10.44140625" style="15" customWidth="1"/>
    <col min="7685" max="7685" width="8.21875" style="15" customWidth="1"/>
    <col min="7686" max="7686" width="6" style="15" customWidth="1"/>
    <col min="7687" max="7688" width="12.77734375" style="15" customWidth="1"/>
    <col min="7689" max="7689" width="8.21875" style="15" customWidth="1"/>
    <col min="7690" max="7690" width="12.77734375" style="15" customWidth="1"/>
    <col min="7691" max="7691" width="15.21875" style="15" customWidth="1"/>
    <col min="7692" max="7692" width="6" style="15" customWidth="1"/>
    <col min="7693" max="7695" width="8.21875" style="15" customWidth="1"/>
    <col min="7696" max="7696" width="6" style="15" customWidth="1"/>
    <col min="7697" max="7697" width="10.44140625" style="15" customWidth="1"/>
    <col min="7698" max="7699" width="6" style="15" customWidth="1"/>
    <col min="7700" max="7700" width="8.21875" style="15" customWidth="1"/>
    <col min="7701" max="7703" width="6" style="15" customWidth="1"/>
    <col min="7704" max="7705" width="10" style="15"/>
    <col min="7706" max="7706" width="14.33203125" style="15" customWidth="1"/>
    <col min="7707" max="7707" width="5.6640625" style="15" customWidth="1"/>
    <col min="7708" max="7708" width="7.77734375" style="15" customWidth="1"/>
    <col min="7709" max="7709" width="5.6640625" style="15" customWidth="1"/>
    <col min="7710" max="7711" width="7.77734375" style="15" customWidth="1"/>
    <col min="7712" max="7712" width="12.109375" style="15" customWidth="1"/>
    <col min="7713" max="7714" width="7.77734375" style="15" customWidth="1"/>
    <col min="7715" max="7716" width="14.33203125" style="15" customWidth="1"/>
    <col min="7717" max="7717" width="5.6640625" style="15" customWidth="1"/>
    <col min="7718" max="7718" width="16.6640625" style="15" customWidth="1"/>
    <col min="7719" max="7719" width="12.109375" style="15" customWidth="1"/>
    <col min="7720" max="7720" width="14.33203125" style="15" customWidth="1"/>
    <col min="7721" max="7721" width="9.88671875" style="15" customWidth="1"/>
    <col min="7722" max="7722" width="7.77734375" style="15" customWidth="1"/>
    <col min="7723" max="7723" width="9.88671875" style="15" customWidth="1"/>
    <col min="7724" max="7724" width="14.33203125" style="15" customWidth="1"/>
    <col min="7725" max="7725" width="9.88671875" style="15" customWidth="1"/>
    <col min="7726" max="7727" width="14.33203125" style="15" customWidth="1"/>
    <col min="7728" max="7729" width="12.109375" style="15" customWidth="1"/>
    <col min="7730" max="7730" width="5.6640625" style="15" customWidth="1"/>
    <col min="7731" max="7731" width="12.109375" style="15" customWidth="1"/>
    <col min="7732" max="7732" width="14.33203125" style="15" customWidth="1"/>
    <col min="7733" max="7733" width="12.77734375" style="15" customWidth="1"/>
    <col min="7734" max="7936" width="10" style="15"/>
    <col min="7937" max="7937" width="12.77734375" style="15" customWidth="1"/>
    <col min="7938" max="7938" width="8.21875" style="15" customWidth="1"/>
    <col min="7939" max="7939" width="11.5546875" style="15" customWidth="1"/>
    <col min="7940" max="7940" width="10.44140625" style="15" customWidth="1"/>
    <col min="7941" max="7941" width="8.21875" style="15" customWidth="1"/>
    <col min="7942" max="7942" width="6" style="15" customWidth="1"/>
    <col min="7943" max="7944" width="12.77734375" style="15" customWidth="1"/>
    <col min="7945" max="7945" width="8.21875" style="15" customWidth="1"/>
    <col min="7946" max="7946" width="12.77734375" style="15" customWidth="1"/>
    <col min="7947" max="7947" width="15.21875" style="15" customWidth="1"/>
    <col min="7948" max="7948" width="6" style="15" customWidth="1"/>
    <col min="7949" max="7951" width="8.21875" style="15" customWidth="1"/>
    <col min="7952" max="7952" width="6" style="15" customWidth="1"/>
    <col min="7953" max="7953" width="10.44140625" style="15" customWidth="1"/>
    <col min="7954" max="7955" width="6" style="15" customWidth="1"/>
    <col min="7956" max="7956" width="8.21875" style="15" customWidth="1"/>
    <col min="7957" max="7959" width="6" style="15" customWidth="1"/>
    <col min="7960" max="7961" width="10" style="15"/>
    <col min="7962" max="7962" width="14.33203125" style="15" customWidth="1"/>
    <col min="7963" max="7963" width="5.6640625" style="15" customWidth="1"/>
    <col min="7964" max="7964" width="7.77734375" style="15" customWidth="1"/>
    <col min="7965" max="7965" width="5.6640625" style="15" customWidth="1"/>
    <col min="7966" max="7967" width="7.77734375" style="15" customWidth="1"/>
    <col min="7968" max="7968" width="12.109375" style="15" customWidth="1"/>
    <col min="7969" max="7970" width="7.77734375" style="15" customWidth="1"/>
    <col min="7971" max="7972" width="14.33203125" style="15" customWidth="1"/>
    <col min="7973" max="7973" width="5.6640625" style="15" customWidth="1"/>
    <col min="7974" max="7974" width="16.6640625" style="15" customWidth="1"/>
    <col min="7975" max="7975" width="12.109375" style="15" customWidth="1"/>
    <col min="7976" max="7976" width="14.33203125" style="15" customWidth="1"/>
    <col min="7977" max="7977" width="9.88671875" style="15" customWidth="1"/>
    <col min="7978" max="7978" width="7.77734375" style="15" customWidth="1"/>
    <col min="7979" max="7979" width="9.88671875" style="15" customWidth="1"/>
    <col min="7980" max="7980" width="14.33203125" style="15" customWidth="1"/>
    <col min="7981" max="7981" width="9.88671875" style="15" customWidth="1"/>
    <col min="7982" max="7983" width="14.33203125" style="15" customWidth="1"/>
    <col min="7984" max="7985" width="12.109375" style="15" customWidth="1"/>
    <col min="7986" max="7986" width="5.6640625" style="15" customWidth="1"/>
    <col min="7987" max="7987" width="12.109375" style="15" customWidth="1"/>
    <col min="7988" max="7988" width="14.33203125" style="15" customWidth="1"/>
    <col min="7989" max="7989" width="12.77734375" style="15" customWidth="1"/>
    <col min="7990" max="8192" width="10" style="15"/>
    <col min="8193" max="8193" width="12.77734375" style="15" customWidth="1"/>
    <col min="8194" max="8194" width="8.21875" style="15" customWidth="1"/>
    <col min="8195" max="8195" width="11.5546875" style="15" customWidth="1"/>
    <col min="8196" max="8196" width="10.44140625" style="15" customWidth="1"/>
    <col min="8197" max="8197" width="8.21875" style="15" customWidth="1"/>
    <col min="8198" max="8198" width="6" style="15" customWidth="1"/>
    <col min="8199" max="8200" width="12.77734375" style="15" customWidth="1"/>
    <col min="8201" max="8201" width="8.21875" style="15" customWidth="1"/>
    <col min="8202" max="8202" width="12.77734375" style="15" customWidth="1"/>
    <col min="8203" max="8203" width="15.21875" style="15" customWidth="1"/>
    <col min="8204" max="8204" width="6" style="15" customWidth="1"/>
    <col min="8205" max="8207" width="8.21875" style="15" customWidth="1"/>
    <col min="8208" max="8208" width="6" style="15" customWidth="1"/>
    <col min="8209" max="8209" width="10.44140625" style="15" customWidth="1"/>
    <col min="8210" max="8211" width="6" style="15" customWidth="1"/>
    <col min="8212" max="8212" width="8.21875" style="15" customWidth="1"/>
    <col min="8213" max="8215" width="6" style="15" customWidth="1"/>
    <col min="8216" max="8217" width="10" style="15"/>
    <col min="8218" max="8218" width="14.33203125" style="15" customWidth="1"/>
    <col min="8219" max="8219" width="5.6640625" style="15" customWidth="1"/>
    <col min="8220" max="8220" width="7.77734375" style="15" customWidth="1"/>
    <col min="8221" max="8221" width="5.6640625" style="15" customWidth="1"/>
    <col min="8222" max="8223" width="7.77734375" style="15" customWidth="1"/>
    <col min="8224" max="8224" width="12.109375" style="15" customWidth="1"/>
    <col min="8225" max="8226" width="7.77734375" style="15" customWidth="1"/>
    <col min="8227" max="8228" width="14.33203125" style="15" customWidth="1"/>
    <col min="8229" max="8229" width="5.6640625" style="15" customWidth="1"/>
    <col min="8230" max="8230" width="16.6640625" style="15" customWidth="1"/>
    <col min="8231" max="8231" width="12.109375" style="15" customWidth="1"/>
    <col min="8232" max="8232" width="14.33203125" style="15" customWidth="1"/>
    <col min="8233" max="8233" width="9.88671875" style="15" customWidth="1"/>
    <col min="8234" max="8234" width="7.77734375" style="15" customWidth="1"/>
    <col min="8235" max="8235" width="9.88671875" style="15" customWidth="1"/>
    <col min="8236" max="8236" width="14.33203125" style="15" customWidth="1"/>
    <col min="8237" max="8237" width="9.88671875" style="15" customWidth="1"/>
    <col min="8238" max="8239" width="14.33203125" style="15" customWidth="1"/>
    <col min="8240" max="8241" width="12.109375" style="15" customWidth="1"/>
    <col min="8242" max="8242" width="5.6640625" style="15" customWidth="1"/>
    <col min="8243" max="8243" width="12.109375" style="15" customWidth="1"/>
    <col min="8244" max="8244" width="14.33203125" style="15" customWidth="1"/>
    <col min="8245" max="8245" width="12.77734375" style="15" customWidth="1"/>
    <col min="8246" max="8448" width="10" style="15"/>
    <col min="8449" max="8449" width="12.77734375" style="15" customWidth="1"/>
    <col min="8450" max="8450" width="8.21875" style="15" customWidth="1"/>
    <col min="8451" max="8451" width="11.5546875" style="15" customWidth="1"/>
    <col min="8452" max="8452" width="10.44140625" style="15" customWidth="1"/>
    <col min="8453" max="8453" width="8.21875" style="15" customWidth="1"/>
    <col min="8454" max="8454" width="6" style="15" customWidth="1"/>
    <col min="8455" max="8456" width="12.77734375" style="15" customWidth="1"/>
    <col min="8457" max="8457" width="8.21875" style="15" customWidth="1"/>
    <col min="8458" max="8458" width="12.77734375" style="15" customWidth="1"/>
    <col min="8459" max="8459" width="15.21875" style="15" customWidth="1"/>
    <col min="8460" max="8460" width="6" style="15" customWidth="1"/>
    <col min="8461" max="8463" width="8.21875" style="15" customWidth="1"/>
    <col min="8464" max="8464" width="6" style="15" customWidth="1"/>
    <col min="8465" max="8465" width="10.44140625" style="15" customWidth="1"/>
    <col min="8466" max="8467" width="6" style="15" customWidth="1"/>
    <col min="8468" max="8468" width="8.21875" style="15" customWidth="1"/>
    <col min="8469" max="8471" width="6" style="15" customWidth="1"/>
    <col min="8472" max="8473" width="10" style="15"/>
    <col min="8474" max="8474" width="14.33203125" style="15" customWidth="1"/>
    <col min="8475" max="8475" width="5.6640625" style="15" customWidth="1"/>
    <col min="8476" max="8476" width="7.77734375" style="15" customWidth="1"/>
    <col min="8477" max="8477" width="5.6640625" style="15" customWidth="1"/>
    <col min="8478" max="8479" width="7.77734375" style="15" customWidth="1"/>
    <col min="8480" max="8480" width="12.109375" style="15" customWidth="1"/>
    <col min="8481" max="8482" width="7.77734375" style="15" customWidth="1"/>
    <col min="8483" max="8484" width="14.33203125" style="15" customWidth="1"/>
    <col min="8485" max="8485" width="5.6640625" style="15" customWidth="1"/>
    <col min="8486" max="8486" width="16.6640625" style="15" customWidth="1"/>
    <col min="8487" max="8487" width="12.109375" style="15" customWidth="1"/>
    <col min="8488" max="8488" width="14.33203125" style="15" customWidth="1"/>
    <col min="8489" max="8489" width="9.88671875" style="15" customWidth="1"/>
    <col min="8490" max="8490" width="7.77734375" style="15" customWidth="1"/>
    <col min="8491" max="8491" width="9.88671875" style="15" customWidth="1"/>
    <col min="8492" max="8492" width="14.33203125" style="15" customWidth="1"/>
    <col min="8493" max="8493" width="9.88671875" style="15" customWidth="1"/>
    <col min="8494" max="8495" width="14.33203125" style="15" customWidth="1"/>
    <col min="8496" max="8497" width="12.109375" style="15" customWidth="1"/>
    <col min="8498" max="8498" width="5.6640625" style="15" customWidth="1"/>
    <col min="8499" max="8499" width="12.109375" style="15" customWidth="1"/>
    <col min="8500" max="8500" width="14.33203125" style="15" customWidth="1"/>
    <col min="8501" max="8501" width="12.77734375" style="15" customWidth="1"/>
    <col min="8502" max="8704" width="10" style="15"/>
    <col min="8705" max="8705" width="12.77734375" style="15" customWidth="1"/>
    <col min="8706" max="8706" width="8.21875" style="15" customWidth="1"/>
    <col min="8707" max="8707" width="11.5546875" style="15" customWidth="1"/>
    <col min="8708" max="8708" width="10.44140625" style="15" customWidth="1"/>
    <col min="8709" max="8709" width="8.21875" style="15" customWidth="1"/>
    <col min="8710" max="8710" width="6" style="15" customWidth="1"/>
    <col min="8711" max="8712" width="12.77734375" style="15" customWidth="1"/>
    <col min="8713" max="8713" width="8.21875" style="15" customWidth="1"/>
    <col min="8714" max="8714" width="12.77734375" style="15" customWidth="1"/>
    <col min="8715" max="8715" width="15.21875" style="15" customWidth="1"/>
    <col min="8716" max="8716" width="6" style="15" customWidth="1"/>
    <col min="8717" max="8719" width="8.21875" style="15" customWidth="1"/>
    <col min="8720" max="8720" width="6" style="15" customWidth="1"/>
    <col min="8721" max="8721" width="10.44140625" style="15" customWidth="1"/>
    <col min="8722" max="8723" width="6" style="15" customWidth="1"/>
    <col min="8724" max="8724" width="8.21875" style="15" customWidth="1"/>
    <col min="8725" max="8727" width="6" style="15" customWidth="1"/>
    <col min="8728" max="8729" width="10" style="15"/>
    <col min="8730" max="8730" width="14.33203125" style="15" customWidth="1"/>
    <col min="8731" max="8731" width="5.6640625" style="15" customWidth="1"/>
    <col min="8732" max="8732" width="7.77734375" style="15" customWidth="1"/>
    <col min="8733" max="8733" width="5.6640625" style="15" customWidth="1"/>
    <col min="8734" max="8735" width="7.77734375" style="15" customWidth="1"/>
    <col min="8736" max="8736" width="12.109375" style="15" customWidth="1"/>
    <col min="8737" max="8738" width="7.77734375" style="15" customWidth="1"/>
    <col min="8739" max="8740" width="14.33203125" style="15" customWidth="1"/>
    <col min="8741" max="8741" width="5.6640625" style="15" customWidth="1"/>
    <col min="8742" max="8742" width="16.6640625" style="15" customWidth="1"/>
    <col min="8743" max="8743" width="12.109375" style="15" customWidth="1"/>
    <col min="8744" max="8744" width="14.33203125" style="15" customWidth="1"/>
    <col min="8745" max="8745" width="9.88671875" style="15" customWidth="1"/>
    <col min="8746" max="8746" width="7.77734375" style="15" customWidth="1"/>
    <col min="8747" max="8747" width="9.88671875" style="15" customWidth="1"/>
    <col min="8748" max="8748" width="14.33203125" style="15" customWidth="1"/>
    <col min="8749" max="8749" width="9.88671875" style="15" customWidth="1"/>
    <col min="8750" max="8751" width="14.33203125" style="15" customWidth="1"/>
    <col min="8752" max="8753" width="12.109375" style="15" customWidth="1"/>
    <col min="8754" max="8754" width="5.6640625" style="15" customWidth="1"/>
    <col min="8755" max="8755" width="12.109375" style="15" customWidth="1"/>
    <col min="8756" max="8756" width="14.33203125" style="15" customWidth="1"/>
    <col min="8757" max="8757" width="12.77734375" style="15" customWidth="1"/>
    <col min="8758" max="8960" width="10" style="15"/>
    <col min="8961" max="8961" width="12.77734375" style="15" customWidth="1"/>
    <col min="8962" max="8962" width="8.21875" style="15" customWidth="1"/>
    <col min="8963" max="8963" width="11.5546875" style="15" customWidth="1"/>
    <col min="8964" max="8964" width="10.44140625" style="15" customWidth="1"/>
    <col min="8965" max="8965" width="8.21875" style="15" customWidth="1"/>
    <col min="8966" max="8966" width="6" style="15" customWidth="1"/>
    <col min="8967" max="8968" width="12.77734375" style="15" customWidth="1"/>
    <col min="8969" max="8969" width="8.21875" style="15" customWidth="1"/>
    <col min="8970" max="8970" width="12.77734375" style="15" customWidth="1"/>
    <col min="8971" max="8971" width="15.21875" style="15" customWidth="1"/>
    <col min="8972" max="8972" width="6" style="15" customWidth="1"/>
    <col min="8973" max="8975" width="8.21875" style="15" customWidth="1"/>
    <col min="8976" max="8976" width="6" style="15" customWidth="1"/>
    <col min="8977" max="8977" width="10.44140625" style="15" customWidth="1"/>
    <col min="8978" max="8979" width="6" style="15" customWidth="1"/>
    <col min="8980" max="8980" width="8.21875" style="15" customWidth="1"/>
    <col min="8981" max="8983" width="6" style="15" customWidth="1"/>
    <col min="8984" max="8985" width="10" style="15"/>
    <col min="8986" max="8986" width="14.33203125" style="15" customWidth="1"/>
    <col min="8987" max="8987" width="5.6640625" style="15" customWidth="1"/>
    <col min="8988" max="8988" width="7.77734375" style="15" customWidth="1"/>
    <col min="8989" max="8989" width="5.6640625" style="15" customWidth="1"/>
    <col min="8990" max="8991" width="7.77734375" style="15" customWidth="1"/>
    <col min="8992" max="8992" width="12.109375" style="15" customWidth="1"/>
    <col min="8993" max="8994" width="7.77734375" style="15" customWidth="1"/>
    <col min="8995" max="8996" width="14.33203125" style="15" customWidth="1"/>
    <col min="8997" max="8997" width="5.6640625" style="15" customWidth="1"/>
    <col min="8998" max="8998" width="16.6640625" style="15" customWidth="1"/>
    <col min="8999" max="8999" width="12.109375" style="15" customWidth="1"/>
    <col min="9000" max="9000" width="14.33203125" style="15" customWidth="1"/>
    <col min="9001" max="9001" width="9.88671875" style="15" customWidth="1"/>
    <col min="9002" max="9002" width="7.77734375" style="15" customWidth="1"/>
    <col min="9003" max="9003" width="9.88671875" style="15" customWidth="1"/>
    <col min="9004" max="9004" width="14.33203125" style="15" customWidth="1"/>
    <col min="9005" max="9005" width="9.88671875" style="15" customWidth="1"/>
    <col min="9006" max="9007" width="14.33203125" style="15" customWidth="1"/>
    <col min="9008" max="9009" width="12.109375" style="15" customWidth="1"/>
    <col min="9010" max="9010" width="5.6640625" style="15" customWidth="1"/>
    <col min="9011" max="9011" width="12.109375" style="15" customWidth="1"/>
    <col min="9012" max="9012" width="14.33203125" style="15" customWidth="1"/>
    <col min="9013" max="9013" width="12.77734375" style="15" customWidth="1"/>
    <col min="9014" max="9216" width="10" style="15"/>
    <col min="9217" max="9217" width="12.77734375" style="15" customWidth="1"/>
    <col min="9218" max="9218" width="8.21875" style="15" customWidth="1"/>
    <col min="9219" max="9219" width="11.5546875" style="15" customWidth="1"/>
    <col min="9220" max="9220" width="10.44140625" style="15" customWidth="1"/>
    <col min="9221" max="9221" width="8.21875" style="15" customWidth="1"/>
    <col min="9222" max="9222" width="6" style="15" customWidth="1"/>
    <col min="9223" max="9224" width="12.77734375" style="15" customWidth="1"/>
    <col min="9225" max="9225" width="8.21875" style="15" customWidth="1"/>
    <col min="9226" max="9226" width="12.77734375" style="15" customWidth="1"/>
    <col min="9227" max="9227" width="15.21875" style="15" customWidth="1"/>
    <col min="9228" max="9228" width="6" style="15" customWidth="1"/>
    <col min="9229" max="9231" width="8.21875" style="15" customWidth="1"/>
    <col min="9232" max="9232" width="6" style="15" customWidth="1"/>
    <col min="9233" max="9233" width="10.44140625" style="15" customWidth="1"/>
    <col min="9234" max="9235" width="6" style="15" customWidth="1"/>
    <col min="9236" max="9236" width="8.21875" style="15" customWidth="1"/>
    <col min="9237" max="9239" width="6" style="15" customWidth="1"/>
    <col min="9240" max="9241" width="10" style="15"/>
    <col min="9242" max="9242" width="14.33203125" style="15" customWidth="1"/>
    <col min="9243" max="9243" width="5.6640625" style="15" customWidth="1"/>
    <col min="9244" max="9244" width="7.77734375" style="15" customWidth="1"/>
    <col min="9245" max="9245" width="5.6640625" style="15" customWidth="1"/>
    <col min="9246" max="9247" width="7.77734375" style="15" customWidth="1"/>
    <col min="9248" max="9248" width="12.109375" style="15" customWidth="1"/>
    <col min="9249" max="9250" width="7.77734375" style="15" customWidth="1"/>
    <col min="9251" max="9252" width="14.33203125" style="15" customWidth="1"/>
    <col min="9253" max="9253" width="5.6640625" style="15" customWidth="1"/>
    <col min="9254" max="9254" width="16.6640625" style="15" customWidth="1"/>
    <col min="9255" max="9255" width="12.109375" style="15" customWidth="1"/>
    <col min="9256" max="9256" width="14.33203125" style="15" customWidth="1"/>
    <col min="9257" max="9257" width="9.88671875" style="15" customWidth="1"/>
    <col min="9258" max="9258" width="7.77734375" style="15" customWidth="1"/>
    <col min="9259" max="9259" width="9.88671875" style="15" customWidth="1"/>
    <col min="9260" max="9260" width="14.33203125" style="15" customWidth="1"/>
    <col min="9261" max="9261" width="9.88671875" style="15" customWidth="1"/>
    <col min="9262" max="9263" width="14.33203125" style="15" customWidth="1"/>
    <col min="9264" max="9265" width="12.109375" style="15" customWidth="1"/>
    <col min="9266" max="9266" width="5.6640625" style="15" customWidth="1"/>
    <col min="9267" max="9267" width="12.109375" style="15" customWidth="1"/>
    <col min="9268" max="9268" width="14.33203125" style="15" customWidth="1"/>
    <col min="9269" max="9269" width="12.77734375" style="15" customWidth="1"/>
    <col min="9270" max="9472" width="10" style="15"/>
    <col min="9473" max="9473" width="12.77734375" style="15" customWidth="1"/>
    <col min="9474" max="9474" width="8.21875" style="15" customWidth="1"/>
    <col min="9475" max="9475" width="11.5546875" style="15" customWidth="1"/>
    <col min="9476" max="9476" width="10.44140625" style="15" customWidth="1"/>
    <col min="9477" max="9477" width="8.21875" style="15" customWidth="1"/>
    <col min="9478" max="9478" width="6" style="15" customWidth="1"/>
    <col min="9479" max="9480" width="12.77734375" style="15" customWidth="1"/>
    <col min="9481" max="9481" width="8.21875" style="15" customWidth="1"/>
    <col min="9482" max="9482" width="12.77734375" style="15" customWidth="1"/>
    <col min="9483" max="9483" width="15.21875" style="15" customWidth="1"/>
    <col min="9484" max="9484" width="6" style="15" customWidth="1"/>
    <col min="9485" max="9487" width="8.21875" style="15" customWidth="1"/>
    <col min="9488" max="9488" width="6" style="15" customWidth="1"/>
    <col min="9489" max="9489" width="10.44140625" style="15" customWidth="1"/>
    <col min="9490" max="9491" width="6" style="15" customWidth="1"/>
    <col min="9492" max="9492" width="8.21875" style="15" customWidth="1"/>
    <col min="9493" max="9495" width="6" style="15" customWidth="1"/>
    <col min="9496" max="9497" width="10" style="15"/>
    <col min="9498" max="9498" width="14.33203125" style="15" customWidth="1"/>
    <col min="9499" max="9499" width="5.6640625" style="15" customWidth="1"/>
    <col min="9500" max="9500" width="7.77734375" style="15" customWidth="1"/>
    <col min="9501" max="9501" width="5.6640625" style="15" customWidth="1"/>
    <col min="9502" max="9503" width="7.77734375" style="15" customWidth="1"/>
    <col min="9504" max="9504" width="12.109375" style="15" customWidth="1"/>
    <col min="9505" max="9506" width="7.77734375" style="15" customWidth="1"/>
    <col min="9507" max="9508" width="14.33203125" style="15" customWidth="1"/>
    <col min="9509" max="9509" width="5.6640625" style="15" customWidth="1"/>
    <col min="9510" max="9510" width="16.6640625" style="15" customWidth="1"/>
    <col min="9511" max="9511" width="12.109375" style="15" customWidth="1"/>
    <col min="9512" max="9512" width="14.33203125" style="15" customWidth="1"/>
    <col min="9513" max="9513" width="9.88671875" style="15" customWidth="1"/>
    <col min="9514" max="9514" width="7.77734375" style="15" customWidth="1"/>
    <col min="9515" max="9515" width="9.88671875" style="15" customWidth="1"/>
    <col min="9516" max="9516" width="14.33203125" style="15" customWidth="1"/>
    <col min="9517" max="9517" width="9.88671875" style="15" customWidth="1"/>
    <col min="9518" max="9519" width="14.33203125" style="15" customWidth="1"/>
    <col min="9520" max="9521" width="12.109375" style="15" customWidth="1"/>
    <col min="9522" max="9522" width="5.6640625" style="15" customWidth="1"/>
    <col min="9523" max="9523" width="12.109375" style="15" customWidth="1"/>
    <col min="9524" max="9524" width="14.33203125" style="15" customWidth="1"/>
    <col min="9525" max="9525" width="12.77734375" style="15" customWidth="1"/>
    <col min="9526" max="9728" width="10" style="15"/>
    <col min="9729" max="9729" width="12.77734375" style="15" customWidth="1"/>
    <col min="9730" max="9730" width="8.21875" style="15" customWidth="1"/>
    <col min="9731" max="9731" width="11.5546875" style="15" customWidth="1"/>
    <col min="9732" max="9732" width="10.44140625" style="15" customWidth="1"/>
    <col min="9733" max="9733" width="8.21875" style="15" customWidth="1"/>
    <col min="9734" max="9734" width="6" style="15" customWidth="1"/>
    <col min="9735" max="9736" width="12.77734375" style="15" customWidth="1"/>
    <col min="9737" max="9737" width="8.21875" style="15" customWidth="1"/>
    <col min="9738" max="9738" width="12.77734375" style="15" customWidth="1"/>
    <col min="9739" max="9739" width="15.21875" style="15" customWidth="1"/>
    <col min="9740" max="9740" width="6" style="15" customWidth="1"/>
    <col min="9741" max="9743" width="8.21875" style="15" customWidth="1"/>
    <col min="9744" max="9744" width="6" style="15" customWidth="1"/>
    <col min="9745" max="9745" width="10.44140625" style="15" customWidth="1"/>
    <col min="9746" max="9747" width="6" style="15" customWidth="1"/>
    <col min="9748" max="9748" width="8.21875" style="15" customWidth="1"/>
    <col min="9749" max="9751" width="6" style="15" customWidth="1"/>
    <col min="9752" max="9753" width="10" style="15"/>
    <col min="9754" max="9754" width="14.33203125" style="15" customWidth="1"/>
    <col min="9755" max="9755" width="5.6640625" style="15" customWidth="1"/>
    <col min="9756" max="9756" width="7.77734375" style="15" customWidth="1"/>
    <col min="9757" max="9757" width="5.6640625" style="15" customWidth="1"/>
    <col min="9758" max="9759" width="7.77734375" style="15" customWidth="1"/>
    <col min="9760" max="9760" width="12.109375" style="15" customWidth="1"/>
    <col min="9761" max="9762" width="7.77734375" style="15" customWidth="1"/>
    <col min="9763" max="9764" width="14.33203125" style="15" customWidth="1"/>
    <col min="9765" max="9765" width="5.6640625" style="15" customWidth="1"/>
    <col min="9766" max="9766" width="16.6640625" style="15" customWidth="1"/>
    <col min="9767" max="9767" width="12.109375" style="15" customWidth="1"/>
    <col min="9768" max="9768" width="14.33203125" style="15" customWidth="1"/>
    <col min="9769" max="9769" width="9.88671875" style="15" customWidth="1"/>
    <col min="9770" max="9770" width="7.77734375" style="15" customWidth="1"/>
    <col min="9771" max="9771" width="9.88671875" style="15" customWidth="1"/>
    <col min="9772" max="9772" width="14.33203125" style="15" customWidth="1"/>
    <col min="9773" max="9773" width="9.88671875" style="15" customWidth="1"/>
    <col min="9774" max="9775" width="14.33203125" style="15" customWidth="1"/>
    <col min="9776" max="9777" width="12.109375" style="15" customWidth="1"/>
    <col min="9778" max="9778" width="5.6640625" style="15" customWidth="1"/>
    <col min="9779" max="9779" width="12.109375" style="15" customWidth="1"/>
    <col min="9780" max="9780" width="14.33203125" style="15" customWidth="1"/>
    <col min="9781" max="9781" width="12.77734375" style="15" customWidth="1"/>
    <col min="9782" max="9984" width="10" style="15"/>
    <col min="9985" max="9985" width="12.77734375" style="15" customWidth="1"/>
    <col min="9986" max="9986" width="8.21875" style="15" customWidth="1"/>
    <col min="9987" max="9987" width="11.5546875" style="15" customWidth="1"/>
    <col min="9988" max="9988" width="10.44140625" style="15" customWidth="1"/>
    <col min="9989" max="9989" width="8.21875" style="15" customWidth="1"/>
    <col min="9990" max="9990" width="6" style="15" customWidth="1"/>
    <col min="9991" max="9992" width="12.77734375" style="15" customWidth="1"/>
    <col min="9993" max="9993" width="8.21875" style="15" customWidth="1"/>
    <col min="9994" max="9994" width="12.77734375" style="15" customWidth="1"/>
    <col min="9995" max="9995" width="15.21875" style="15" customWidth="1"/>
    <col min="9996" max="9996" width="6" style="15" customWidth="1"/>
    <col min="9997" max="9999" width="8.21875" style="15" customWidth="1"/>
    <col min="10000" max="10000" width="6" style="15" customWidth="1"/>
    <col min="10001" max="10001" width="10.44140625" style="15" customWidth="1"/>
    <col min="10002" max="10003" width="6" style="15" customWidth="1"/>
    <col min="10004" max="10004" width="8.21875" style="15" customWidth="1"/>
    <col min="10005" max="10007" width="6" style="15" customWidth="1"/>
    <col min="10008" max="10009" width="10" style="15"/>
    <col min="10010" max="10010" width="14.33203125" style="15" customWidth="1"/>
    <col min="10011" max="10011" width="5.6640625" style="15" customWidth="1"/>
    <col min="10012" max="10012" width="7.77734375" style="15" customWidth="1"/>
    <col min="10013" max="10013" width="5.6640625" style="15" customWidth="1"/>
    <col min="10014" max="10015" width="7.77734375" style="15" customWidth="1"/>
    <col min="10016" max="10016" width="12.109375" style="15" customWidth="1"/>
    <col min="10017" max="10018" width="7.77734375" style="15" customWidth="1"/>
    <col min="10019" max="10020" width="14.33203125" style="15" customWidth="1"/>
    <col min="10021" max="10021" width="5.6640625" style="15" customWidth="1"/>
    <col min="10022" max="10022" width="16.6640625" style="15" customWidth="1"/>
    <col min="10023" max="10023" width="12.109375" style="15" customWidth="1"/>
    <col min="10024" max="10024" width="14.33203125" style="15" customWidth="1"/>
    <col min="10025" max="10025" width="9.88671875" style="15" customWidth="1"/>
    <col min="10026" max="10026" width="7.77734375" style="15" customWidth="1"/>
    <col min="10027" max="10027" width="9.88671875" style="15" customWidth="1"/>
    <col min="10028" max="10028" width="14.33203125" style="15" customWidth="1"/>
    <col min="10029" max="10029" width="9.88671875" style="15" customWidth="1"/>
    <col min="10030" max="10031" width="14.33203125" style="15" customWidth="1"/>
    <col min="10032" max="10033" width="12.109375" style="15" customWidth="1"/>
    <col min="10034" max="10034" width="5.6640625" style="15" customWidth="1"/>
    <col min="10035" max="10035" width="12.109375" style="15" customWidth="1"/>
    <col min="10036" max="10036" width="14.33203125" style="15" customWidth="1"/>
    <col min="10037" max="10037" width="12.77734375" style="15" customWidth="1"/>
    <col min="10038" max="10240" width="10" style="15"/>
    <col min="10241" max="10241" width="12.77734375" style="15" customWidth="1"/>
    <col min="10242" max="10242" width="8.21875" style="15" customWidth="1"/>
    <col min="10243" max="10243" width="11.5546875" style="15" customWidth="1"/>
    <col min="10244" max="10244" width="10.44140625" style="15" customWidth="1"/>
    <col min="10245" max="10245" width="8.21875" style="15" customWidth="1"/>
    <col min="10246" max="10246" width="6" style="15" customWidth="1"/>
    <col min="10247" max="10248" width="12.77734375" style="15" customWidth="1"/>
    <col min="10249" max="10249" width="8.21875" style="15" customWidth="1"/>
    <col min="10250" max="10250" width="12.77734375" style="15" customWidth="1"/>
    <col min="10251" max="10251" width="15.21875" style="15" customWidth="1"/>
    <col min="10252" max="10252" width="6" style="15" customWidth="1"/>
    <col min="10253" max="10255" width="8.21875" style="15" customWidth="1"/>
    <col min="10256" max="10256" width="6" style="15" customWidth="1"/>
    <col min="10257" max="10257" width="10.44140625" style="15" customWidth="1"/>
    <col min="10258" max="10259" width="6" style="15" customWidth="1"/>
    <col min="10260" max="10260" width="8.21875" style="15" customWidth="1"/>
    <col min="10261" max="10263" width="6" style="15" customWidth="1"/>
    <col min="10264" max="10265" width="10" style="15"/>
    <col min="10266" max="10266" width="14.33203125" style="15" customWidth="1"/>
    <col min="10267" max="10267" width="5.6640625" style="15" customWidth="1"/>
    <col min="10268" max="10268" width="7.77734375" style="15" customWidth="1"/>
    <col min="10269" max="10269" width="5.6640625" style="15" customWidth="1"/>
    <col min="10270" max="10271" width="7.77734375" style="15" customWidth="1"/>
    <col min="10272" max="10272" width="12.109375" style="15" customWidth="1"/>
    <col min="10273" max="10274" width="7.77734375" style="15" customWidth="1"/>
    <col min="10275" max="10276" width="14.33203125" style="15" customWidth="1"/>
    <col min="10277" max="10277" width="5.6640625" style="15" customWidth="1"/>
    <col min="10278" max="10278" width="16.6640625" style="15" customWidth="1"/>
    <col min="10279" max="10279" width="12.109375" style="15" customWidth="1"/>
    <col min="10280" max="10280" width="14.33203125" style="15" customWidth="1"/>
    <col min="10281" max="10281" width="9.88671875" style="15" customWidth="1"/>
    <col min="10282" max="10282" width="7.77734375" style="15" customWidth="1"/>
    <col min="10283" max="10283" width="9.88671875" style="15" customWidth="1"/>
    <col min="10284" max="10284" width="14.33203125" style="15" customWidth="1"/>
    <col min="10285" max="10285" width="9.88671875" style="15" customWidth="1"/>
    <col min="10286" max="10287" width="14.33203125" style="15" customWidth="1"/>
    <col min="10288" max="10289" width="12.109375" style="15" customWidth="1"/>
    <col min="10290" max="10290" width="5.6640625" style="15" customWidth="1"/>
    <col min="10291" max="10291" width="12.109375" style="15" customWidth="1"/>
    <col min="10292" max="10292" width="14.33203125" style="15" customWidth="1"/>
    <col min="10293" max="10293" width="12.77734375" style="15" customWidth="1"/>
    <col min="10294" max="10496" width="10" style="15"/>
    <col min="10497" max="10497" width="12.77734375" style="15" customWidth="1"/>
    <col min="10498" max="10498" width="8.21875" style="15" customWidth="1"/>
    <col min="10499" max="10499" width="11.5546875" style="15" customWidth="1"/>
    <col min="10500" max="10500" width="10.44140625" style="15" customWidth="1"/>
    <col min="10501" max="10501" width="8.21875" style="15" customWidth="1"/>
    <col min="10502" max="10502" width="6" style="15" customWidth="1"/>
    <col min="10503" max="10504" width="12.77734375" style="15" customWidth="1"/>
    <col min="10505" max="10505" width="8.21875" style="15" customWidth="1"/>
    <col min="10506" max="10506" width="12.77734375" style="15" customWidth="1"/>
    <col min="10507" max="10507" width="15.21875" style="15" customWidth="1"/>
    <col min="10508" max="10508" width="6" style="15" customWidth="1"/>
    <col min="10509" max="10511" width="8.21875" style="15" customWidth="1"/>
    <col min="10512" max="10512" width="6" style="15" customWidth="1"/>
    <col min="10513" max="10513" width="10.44140625" style="15" customWidth="1"/>
    <col min="10514" max="10515" width="6" style="15" customWidth="1"/>
    <col min="10516" max="10516" width="8.21875" style="15" customWidth="1"/>
    <col min="10517" max="10519" width="6" style="15" customWidth="1"/>
    <col min="10520" max="10521" width="10" style="15"/>
    <col min="10522" max="10522" width="14.33203125" style="15" customWidth="1"/>
    <col min="10523" max="10523" width="5.6640625" style="15" customWidth="1"/>
    <col min="10524" max="10524" width="7.77734375" style="15" customWidth="1"/>
    <col min="10525" max="10525" width="5.6640625" style="15" customWidth="1"/>
    <col min="10526" max="10527" width="7.77734375" style="15" customWidth="1"/>
    <col min="10528" max="10528" width="12.109375" style="15" customWidth="1"/>
    <col min="10529" max="10530" width="7.77734375" style="15" customWidth="1"/>
    <col min="10531" max="10532" width="14.33203125" style="15" customWidth="1"/>
    <col min="10533" max="10533" width="5.6640625" style="15" customWidth="1"/>
    <col min="10534" max="10534" width="16.6640625" style="15" customWidth="1"/>
    <col min="10535" max="10535" width="12.109375" style="15" customWidth="1"/>
    <col min="10536" max="10536" width="14.33203125" style="15" customWidth="1"/>
    <col min="10537" max="10537" width="9.88671875" style="15" customWidth="1"/>
    <col min="10538" max="10538" width="7.77734375" style="15" customWidth="1"/>
    <col min="10539" max="10539" width="9.88671875" style="15" customWidth="1"/>
    <col min="10540" max="10540" width="14.33203125" style="15" customWidth="1"/>
    <col min="10541" max="10541" width="9.88671875" style="15" customWidth="1"/>
    <col min="10542" max="10543" width="14.33203125" style="15" customWidth="1"/>
    <col min="10544" max="10545" width="12.109375" style="15" customWidth="1"/>
    <col min="10546" max="10546" width="5.6640625" style="15" customWidth="1"/>
    <col min="10547" max="10547" width="12.109375" style="15" customWidth="1"/>
    <col min="10548" max="10548" width="14.33203125" style="15" customWidth="1"/>
    <col min="10549" max="10549" width="12.77734375" style="15" customWidth="1"/>
    <col min="10550" max="10752" width="10" style="15"/>
    <col min="10753" max="10753" width="12.77734375" style="15" customWidth="1"/>
    <col min="10754" max="10754" width="8.21875" style="15" customWidth="1"/>
    <col min="10755" max="10755" width="11.5546875" style="15" customWidth="1"/>
    <col min="10756" max="10756" width="10.44140625" style="15" customWidth="1"/>
    <col min="10757" max="10757" width="8.21875" style="15" customWidth="1"/>
    <col min="10758" max="10758" width="6" style="15" customWidth="1"/>
    <col min="10759" max="10760" width="12.77734375" style="15" customWidth="1"/>
    <col min="10761" max="10761" width="8.21875" style="15" customWidth="1"/>
    <col min="10762" max="10762" width="12.77734375" style="15" customWidth="1"/>
    <col min="10763" max="10763" width="15.21875" style="15" customWidth="1"/>
    <col min="10764" max="10764" width="6" style="15" customWidth="1"/>
    <col min="10765" max="10767" width="8.21875" style="15" customWidth="1"/>
    <col min="10768" max="10768" width="6" style="15" customWidth="1"/>
    <col min="10769" max="10769" width="10.44140625" style="15" customWidth="1"/>
    <col min="10770" max="10771" width="6" style="15" customWidth="1"/>
    <col min="10772" max="10772" width="8.21875" style="15" customWidth="1"/>
    <col min="10773" max="10775" width="6" style="15" customWidth="1"/>
    <col min="10776" max="10777" width="10" style="15"/>
    <col min="10778" max="10778" width="14.33203125" style="15" customWidth="1"/>
    <col min="10779" max="10779" width="5.6640625" style="15" customWidth="1"/>
    <col min="10780" max="10780" width="7.77734375" style="15" customWidth="1"/>
    <col min="10781" max="10781" width="5.6640625" style="15" customWidth="1"/>
    <col min="10782" max="10783" width="7.77734375" style="15" customWidth="1"/>
    <col min="10784" max="10784" width="12.109375" style="15" customWidth="1"/>
    <col min="10785" max="10786" width="7.77734375" style="15" customWidth="1"/>
    <col min="10787" max="10788" width="14.33203125" style="15" customWidth="1"/>
    <col min="10789" max="10789" width="5.6640625" style="15" customWidth="1"/>
    <col min="10790" max="10790" width="16.6640625" style="15" customWidth="1"/>
    <col min="10791" max="10791" width="12.109375" style="15" customWidth="1"/>
    <col min="10792" max="10792" width="14.33203125" style="15" customWidth="1"/>
    <col min="10793" max="10793" width="9.88671875" style="15" customWidth="1"/>
    <col min="10794" max="10794" width="7.77734375" style="15" customWidth="1"/>
    <col min="10795" max="10795" width="9.88671875" style="15" customWidth="1"/>
    <col min="10796" max="10796" width="14.33203125" style="15" customWidth="1"/>
    <col min="10797" max="10797" width="9.88671875" style="15" customWidth="1"/>
    <col min="10798" max="10799" width="14.33203125" style="15" customWidth="1"/>
    <col min="10800" max="10801" width="12.109375" style="15" customWidth="1"/>
    <col min="10802" max="10802" width="5.6640625" style="15" customWidth="1"/>
    <col min="10803" max="10803" width="12.109375" style="15" customWidth="1"/>
    <col min="10804" max="10804" width="14.33203125" style="15" customWidth="1"/>
    <col min="10805" max="10805" width="12.77734375" style="15" customWidth="1"/>
    <col min="10806" max="11008" width="10" style="15"/>
    <col min="11009" max="11009" width="12.77734375" style="15" customWidth="1"/>
    <col min="11010" max="11010" width="8.21875" style="15" customWidth="1"/>
    <col min="11011" max="11011" width="11.5546875" style="15" customWidth="1"/>
    <col min="11012" max="11012" width="10.44140625" style="15" customWidth="1"/>
    <col min="11013" max="11013" width="8.21875" style="15" customWidth="1"/>
    <col min="11014" max="11014" width="6" style="15" customWidth="1"/>
    <col min="11015" max="11016" width="12.77734375" style="15" customWidth="1"/>
    <col min="11017" max="11017" width="8.21875" style="15" customWidth="1"/>
    <col min="11018" max="11018" width="12.77734375" style="15" customWidth="1"/>
    <col min="11019" max="11019" width="15.21875" style="15" customWidth="1"/>
    <col min="11020" max="11020" width="6" style="15" customWidth="1"/>
    <col min="11021" max="11023" width="8.21875" style="15" customWidth="1"/>
    <col min="11024" max="11024" width="6" style="15" customWidth="1"/>
    <col min="11025" max="11025" width="10.44140625" style="15" customWidth="1"/>
    <col min="11026" max="11027" width="6" style="15" customWidth="1"/>
    <col min="11028" max="11028" width="8.21875" style="15" customWidth="1"/>
    <col min="11029" max="11031" width="6" style="15" customWidth="1"/>
    <col min="11032" max="11033" width="10" style="15"/>
    <col min="11034" max="11034" width="14.33203125" style="15" customWidth="1"/>
    <col min="11035" max="11035" width="5.6640625" style="15" customWidth="1"/>
    <col min="11036" max="11036" width="7.77734375" style="15" customWidth="1"/>
    <col min="11037" max="11037" width="5.6640625" style="15" customWidth="1"/>
    <col min="11038" max="11039" width="7.77734375" style="15" customWidth="1"/>
    <col min="11040" max="11040" width="12.109375" style="15" customWidth="1"/>
    <col min="11041" max="11042" width="7.77734375" style="15" customWidth="1"/>
    <col min="11043" max="11044" width="14.33203125" style="15" customWidth="1"/>
    <col min="11045" max="11045" width="5.6640625" style="15" customWidth="1"/>
    <col min="11046" max="11046" width="16.6640625" style="15" customWidth="1"/>
    <col min="11047" max="11047" width="12.109375" style="15" customWidth="1"/>
    <col min="11048" max="11048" width="14.33203125" style="15" customWidth="1"/>
    <col min="11049" max="11049" width="9.88671875" style="15" customWidth="1"/>
    <col min="11050" max="11050" width="7.77734375" style="15" customWidth="1"/>
    <col min="11051" max="11051" width="9.88671875" style="15" customWidth="1"/>
    <col min="11052" max="11052" width="14.33203125" style="15" customWidth="1"/>
    <col min="11053" max="11053" width="9.88671875" style="15" customWidth="1"/>
    <col min="11054" max="11055" width="14.33203125" style="15" customWidth="1"/>
    <col min="11056" max="11057" width="12.109375" style="15" customWidth="1"/>
    <col min="11058" max="11058" width="5.6640625" style="15" customWidth="1"/>
    <col min="11059" max="11059" width="12.109375" style="15" customWidth="1"/>
    <col min="11060" max="11060" width="14.33203125" style="15" customWidth="1"/>
    <col min="11061" max="11061" width="12.77734375" style="15" customWidth="1"/>
    <col min="11062" max="11264" width="10" style="15"/>
    <col min="11265" max="11265" width="12.77734375" style="15" customWidth="1"/>
    <col min="11266" max="11266" width="8.21875" style="15" customWidth="1"/>
    <col min="11267" max="11267" width="11.5546875" style="15" customWidth="1"/>
    <col min="11268" max="11268" width="10.44140625" style="15" customWidth="1"/>
    <col min="11269" max="11269" width="8.21875" style="15" customWidth="1"/>
    <col min="11270" max="11270" width="6" style="15" customWidth="1"/>
    <col min="11271" max="11272" width="12.77734375" style="15" customWidth="1"/>
    <col min="11273" max="11273" width="8.21875" style="15" customWidth="1"/>
    <col min="11274" max="11274" width="12.77734375" style="15" customWidth="1"/>
    <col min="11275" max="11275" width="15.21875" style="15" customWidth="1"/>
    <col min="11276" max="11276" width="6" style="15" customWidth="1"/>
    <col min="11277" max="11279" width="8.21875" style="15" customWidth="1"/>
    <col min="11280" max="11280" width="6" style="15" customWidth="1"/>
    <col min="11281" max="11281" width="10.44140625" style="15" customWidth="1"/>
    <col min="11282" max="11283" width="6" style="15" customWidth="1"/>
    <col min="11284" max="11284" width="8.21875" style="15" customWidth="1"/>
    <col min="11285" max="11287" width="6" style="15" customWidth="1"/>
    <col min="11288" max="11289" width="10" style="15"/>
    <col min="11290" max="11290" width="14.33203125" style="15" customWidth="1"/>
    <col min="11291" max="11291" width="5.6640625" style="15" customWidth="1"/>
    <col min="11292" max="11292" width="7.77734375" style="15" customWidth="1"/>
    <col min="11293" max="11293" width="5.6640625" style="15" customWidth="1"/>
    <col min="11294" max="11295" width="7.77734375" style="15" customWidth="1"/>
    <col min="11296" max="11296" width="12.109375" style="15" customWidth="1"/>
    <col min="11297" max="11298" width="7.77734375" style="15" customWidth="1"/>
    <col min="11299" max="11300" width="14.33203125" style="15" customWidth="1"/>
    <col min="11301" max="11301" width="5.6640625" style="15" customWidth="1"/>
    <col min="11302" max="11302" width="16.6640625" style="15" customWidth="1"/>
    <col min="11303" max="11303" width="12.109375" style="15" customWidth="1"/>
    <col min="11304" max="11304" width="14.33203125" style="15" customWidth="1"/>
    <col min="11305" max="11305" width="9.88671875" style="15" customWidth="1"/>
    <col min="11306" max="11306" width="7.77734375" style="15" customWidth="1"/>
    <col min="11307" max="11307" width="9.88671875" style="15" customWidth="1"/>
    <col min="11308" max="11308" width="14.33203125" style="15" customWidth="1"/>
    <col min="11309" max="11309" width="9.88671875" style="15" customWidth="1"/>
    <col min="11310" max="11311" width="14.33203125" style="15" customWidth="1"/>
    <col min="11312" max="11313" width="12.109375" style="15" customWidth="1"/>
    <col min="11314" max="11314" width="5.6640625" style="15" customWidth="1"/>
    <col min="11315" max="11315" width="12.109375" style="15" customWidth="1"/>
    <col min="11316" max="11316" width="14.33203125" style="15" customWidth="1"/>
    <col min="11317" max="11317" width="12.77734375" style="15" customWidth="1"/>
    <col min="11318" max="11520" width="10" style="15"/>
    <col min="11521" max="11521" width="12.77734375" style="15" customWidth="1"/>
    <col min="11522" max="11522" width="8.21875" style="15" customWidth="1"/>
    <col min="11523" max="11523" width="11.5546875" style="15" customWidth="1"/>
    <col min="11524" max="11524" width="10.44140625" style="15" customWidth="1"/>
    <col min="11525" max="11525" width="8.21875" style="15" customWidth="1"/>
    <col min="11526" max="11526" width="6" style="15" customWidth="1"/>
    <col min="11527" max="11528" width="12.77734375" style="15" customWidth="1"/>
    <col min="11529" max="11529" width="8.21875" style="15" customWidth="1"/>
    <col min="11530" max="11530" width="12.77734375" style="15" customWidth="1"/>
    <col min="11531" max="11531" width="15.21875" style="15" customWidth="1"/>
    <col min="11532" max="11532" width="6" style="15" customWidth="1"/>
    <col min="11533" max="11535" width="8.21875" style="15" customWidth="1"/>
    <col min="11536" max="11536" width="6" style="15" customWidth="1"/>
    <col min="11537" max="11537" width="10.44140625" style="15" customWidth="1"/>
    <col min="11538" max="11539" width="6" style="15" customWidth="1"/>
    <col min="11540" max="11540" width="8.21875" style="15" customWidth="1"/>
    <col min="11541" max="11543" width="6" style="15" customWidth="1"/>
    <col min="11544" max="11545" width="10" style="15"/>
    <col min="11546" max="11546" width="14.33203125" style="15" customWidth="1"/>
    <col min="11547" max="11547" width="5.6640625" style="15" customWidth="1"/>
    <col min="11548" max="11548" width="7.77734375" style="15" customWidth="1"/>
    <col min="11549" max="11549" width="5.6640625" style="15" customWidth="1"/>
    <col min="11550" max="11551" width="7.77734375" style="15" customWidth="1"/>
    <col min="11552" max="11552" width="12.109375" style="15" customWidth="1"/>
    <col min="11553" max="11554" width="7.77734375" style="15" customWidth="1"/>
    <col min="11555" max="11556" width="14.33203125" style="15" customWidth="1"/>
    <col min="11557" max="11557" width="5.6640625" style="15" customWidth="1"/>
    <col min="11558" max="11558" width="16.6640625" style="15" customWidth="1"/>
    <col min="11559" max="11559" width="12.109375" style="15" customWidth="1"/>
    <col min="11560" max="11560" width="14.33203125" style="15" customWidth="1"/>
    <col min="11561" max="11561" width="9.88671875" style="15" customWidth="1"/>
    <col min="11562" max="11562" width="7.77734375" style="15" customWidth="1"/>
    <col min="11563" max="11563" width="9.88671875" style="15" customWidth="1"/>
    <col min="11564" max="11564" width="14.33203125" style="15" customWidth="1"/>
    <col min="11565" max="11565" width="9.88671875" style="15" customWidth="1"/>
    <col min="11566" max="11567" width="14.33203125" style="15" customWidth="1"/>
    <col min="11568" max="11569" width="12.109375" style="15" customWidth="1"/>
    <col min="11570" max="11570" width="5.6640625" style="15" customWidth="1"/>
    <col min="11571" max="11571" width="12.109375" style="15" customWidth="1"/>
    <col min="11572" max="11572" width="14.33203125" style="15" customWidth="1"/>
    <col min="11573" max="11573" width="12.77734375" style="15" customWidth="1"/>
    <col min="11574" max="11776" width="10" style="15"/>
    <col min="11777" max="11777" width="12.77734375" style="15" customWidth="1"/>
    <col min="11778" max="11778" width="8.21875" style="15" customWidth="1"/>
    <col min="11779" max="11779" width="11.5546875" style="15" customWidth="1"/>
    <col min="11780" max="11780" width="10.44140625" style="15" customWidth="1"/>
    <col min="11781" max="11781" width="8.21875" style="15" customWidth="1"/>
    <col min="11782" max="11782" width="6" style="15" customWidth="1"/>
    <col min="11783" max="11784" width="12.77734375" style="15" customWidth="1"/>
    <col min="11785" max="11785" width="8.21875" style="15" customWidth="1"/>
    <col min="11786" max="11786" width="12.77734375" style="15" customWidth="1"/>
    <col min="11787" max="11787" width="15.21875" style="15" customWidth="1"/>
    <col min="11788" max="11788" width="6" style="15" customWidth="1"/>
    <col min="11789" max="11791" width="8.21875" style="15" customWidth="1"/>
    <col min="11792" max="11792" width="6" style="15" customWidth="1"/>
    <col min="11793" max="11793" width="10.44140625" style="15" customWidth="1"/>
    <col min="11794" max="11795" width="6" style="15" customWidth="1"/>
    <col min="11796" max="11796" width="8.21875" style="15" customWidth="1"/>
    <col min="11797" max="11799" width="6" style="15" customWidth="1"/>
    <col min="11800" max="11801" width="10" style="15"/>
    <col min="11802" max="11802" width="14.33203125" style="15" customWidth="1"/>
    <col min="11803" max="11803" width="5.6640625" style="15" customWidth="1"/>
    <col min="11804" max="11804" width="7.77734375" style="15" customWidth="1"/>
    <col min="11805" max="11805" width="5.6640625" style="15" customWidth="1"/>
    <col min="11806" max="11807" width="7.77734375" style="15" customWidth="1"/>
    <col min="11808" max="11808" width="12.109375" style="15" customWidth="1"/>
    <col min="11809" max="11810" width="7.77734375" style="15" customWidth="1"/>
    <col min="11811" max="11812" width="14.33203125" style="15" customWidth="1"/>
    <col min="11813" max="11813" width="5.6640625" style="15" customWidth="1"/>
    <col min="11814" max="11814" width="16.6640625" style="15" customWidth="1"/>
    <col min="11815" max="11815" width="12.109375" style="15" customWidth="1"/>
    <col min="11816" max="11816" width="14.33203125" style="15" customWidth="1"/>
    <col min="11817" max="11817" width="9.88671875" style="15" customWidth="1"/>
    <col min="11818" max="11818" width="7.77734375" style="15" customWidth="1"/>
    <col min="11819" max="11819" width="9.88671875" style="15" customWidth="1"/>
    <col min="11820" max="11820" width="14.33203125" style="15" customWidth="1"/>
    <col min="11821" max="11821" width="9.88671875" style="15" customWidth="1"/>
    <col min="11822" max="11823" width="14.33203125" style="15" customWidth="1"/>
    <col min="11824" max="11825" width="12.109375" style="15" customWidth="1"/>
    <col min="11826" max="11826" width="5.6640625" style="15" customWidth="1"/>
    <col min="11827" max="11827" width="12.109375" style="15" customWidth="1"/>
    <col min="11828" max="11828" width="14.33203125" style="15" customWidth="1"/>
    <col min="11829" max="11829" width="12.77734375" style="15" customWidth="1"/>
    <col min="11830" max="12032" width="10" style="15"/>
    <col min="12033" max="12033" width="12.77734375" style="15" customWidth="1"/>
    <col min="12034" max="12034" width="8.21875" style="15" customWidth="1"/>
    <col min="12035" max="12035" width="11.5546875" style="15" customWidth="1"/>
    <col min="12036" max="12036" width="10.44140625" style="15" customWidth="1"/>
    <col min="12037" max="12037" width="8.21875" style="15" customWidth="1"/>
    <col min="12038" max="12038" width="6" style="15" customWidth="1"/>
    <col min="12039" max="12040" width="12.77734375" style="15" customWidth="1"/>
    <col min="12041" max="12041" width="8.21875" style="15" customWidth="1"/>
    <col min="12042" max="12042" width="12.77734375" style="15" customWidth="1"/>
    <col min="12043" max="12043" width="15.21875" style="15" customWidth="1"/>
    <col min="12044" max="12044" width="6" style="15" customWidth="1"/>
    <col min="12045" max="12047" width="8.21875" style="15" customWidth="1"/>
    <col min="12048" max="12048" width="6" style="15" customWidth="1"/>
    <col min="12049" max="12049" width="10.44140625" style="15" customWidth="1"/>
    <col min="12050" max="12051" width="6" style="15" customWidth="1"/>
    <col min="12052" max="12052" width="8.21875" style="15" customWidth="1"/>
    <col min="12053" max="12055" width="6" style="15" customWidth="1"/>
    <col min="12056" max="12057" width="10" style="15"/>
    <col min="12058" max="12058" width="14.33203125" style="15" customWidth="1"/>
    <col min="12059" max="12059" width="5.6640625" style="15" customWidth="1"/>
    <col min="12060" max="12060" width="7.77734375" style="15" customWidth="1"/>
    <col min="12061" max="12061" width="5.6640625" style="15" customWidth="1"/>
    <col min="12062" max="12063" width="7.77734375" style="15" customWidth="1"/>
    <col min="12064" max="12064" width="12.109375" style="15" customWidth="1"/>
    <col min="12065" max="12066" width="7.77734375" style="15" customWidth="1"/>
    <col min="12067" max="12068" width="14.33203125" style="15" customWidth="1"/>
    <col min="12069" max="12069" width="5.6640625" style="15" customWidth="1"/>
    <col min="12070" max="12070" width="16.6640625" style="15" customWidth="1"/>
    <col min="12071" max="12071" width="12.109375" style="15" customWidth="1"/>
    <col min="12072" max="12072" width="14.33203125" style="15" customWidth="1"/>
    <col min="12073" max="12073" width="9.88671875" style="15" customWidth="1"/>
    <col min="12074" max="12074" width="7.77734375" style="15" customWidth="1"/>
    <col min="12075" max="12075" width="9.88671875" style="15" customWidth="1"/>
    <col min="12076" max="12076" width="14.33203125" style="15" customWidth="1"/>
    <col min="12077" max="12077" width="9.88671875" style="15" customWidth="1"/>
    <col min="12078" max="12079" width="14.33203125" style="15" customWidth="1"/>
    <col min="12080" max="12081" width="12.109375" style="15" customWidth="1"/>
    <col min="12082" max="12082" width="5.6640625" style="15" customWidth="1"/>
    <col min="12083" max="12083" width="12.109375" style="15" customWidth="1"/>
    <col min="12084" max="12084" width="14.33203125" style="15" customWidth="1"/>
    <col min="12085" max="12085" width="12.77734375" style="15" customWidth="1"/>
    <col min="12086" max="12288" width="10" style="15"/>
    <col min="12289" max="12289" width="12.77734375" style="15" customWidth="1"/>
    <col min="12290" max="12290" width="8.21875" style="15" customWidth="1"/>
    <col min="12291" max="12291" width="11.5546875" style="15" customWidth="1"/>
    <col min="12292" max="12292" width="10.44140625" style="15" customWidth="1"/>
    <col min="12293" max="12293" width="8.21875" style="15" customWidth="1"/>
    <col min="12294" max="12294" width="6" style="15" customWidth="1"/>
    <col min="12295" max="12296" width="12.77734375" style="15" customWidth="1"/>
    <col min="12297" max="12297" width="8.21875" style="15" customWidth="1"/>
    <col min="12298" max="12298" width="12.77734375" style="15" customWidth="1"/>
    <col min="12299" max="12299" width="15.21875" style="15" customWidth="1"/>
    <col min="12300" max="12300" width="6" style="15" customWidth="1"/>
    <col min="12301" max="12303" width="8.21875" style="15" customWidth="1"/>
    <col min="12304" max="12304" width="6" style="15" customWidth="1"/>
    <col min="12305" max="12305" width="10.44140625" style="15" customWidth="1"/>
    <col min="12306" max="12307" width="6" style="15" customWidth="1"/>
    <col min="12308" max="12308" width="8.21875" style="15" customWidth="1"/>
    <col min="12309" max="12311" width="6" style="15" customWidth="1"/>
    <col min="12312" max="12313" width="10" style="15"/>
    <col min="12314" max="12314" width="14.33203125" style="15" customWidth="1"/>
    <col min="12315" max="12315" width="5.6640625" style="15" customWidth="1"/>
    <col min="12316" max="12316" width="7.77734375" style="15" customWidth="1"/>
    <col min="12317" max="12317" width="5.6640625" style="15" customWidth="1"/>
    <col min="12318" max="12319" width="7.77734375" style="15" customWidth="1"/>
    <col min="12320" max="12320" width="12.109375" style="15" customWidth="1"/>
    <col min="12321" max="12322" width="7.77734375" style="15" customWidth="1"/>
    <col min="12323" max="12324" width="14.33203125" style="15" customWidth="1"/>
    <col min="12325" max="12325" width="5.6640625" style="15" customWidth="1"/>
    <col min="12326" max="12326" width="16.6640625" style="15" customWidth="1"/>
    <col min="12327" max="12327" width="12.109375" style="15" customWidth="1"/>
    <col min="12328" max="12328" width="14.33203125" style="15" customWidth="1"/>
    <col min="12329" max="12329" width="9.88671875" style="15" customWidth="1"/>
    <col min="12330" max="12330" width="7.77734375" style="15" customWidth="1"/>
    <col min="12331" max="12331" width="9.88671875" style="15" customWidth="1"/>
    <col min="12332" max="12332" width="14.33203125" style="15" customWidth="1"/>
    <col min="12333" max="12333" width="9.88671875" style="15" customWidth="1"/>
    <col min="12334" max="12335" width="14.33203125" style="15" customWidth="1"/>
    <col min="12336" max="12337" width="12.109375" style="15" customWidth="1"/>
    <col min="12338" max="12338" width="5.6640625" style="15" customWidth="1"/>
    <col min="12339" max="12339" width="12.109375" style="15" customWidth="1"/>
    <col min="12340" max="12340" width="14.33203125" style="15" customWidth="1"/>
    <col min="12341" max="12341" width="12.77734375" style="15" customWidth="1"/>
    <col min="12342" max="12544" width="10" style="15"/>
    <col min="12545" max="12545" width="12.77734375" style="15" customWidth="1"/>
    <col min="12546" max="12546" width="8.21875" style="15" customWidth="1"/>
    <col min="12547" max="12547" width="11.5546875" style="15" customWidth="1"/>
    <col min="12548" max="12548" width="10.44140625" style="15" customWidth="1"/>
    <col min="12549" max="12549" width="8.21875" style="15" customWidth="1"/>
    <col min="12550" max="12550" width="6" style="15" customWidth="1"/>
    <col min="12551" max="12552" width="12.77734375" style="15" customWidth="1"/>
    <col min="12553" max="12553" width="8.21875" style="15" customWidth="1"/>
    <col min="12554" max="12554" width="12.77734375" style="15" customWidth="1"/>
    <col min="12555" max="12555" width="15.21875" style="15" customWidth="1"/>
    <col min="12556" max="12556" width="6" style="15" customWidth="1"/>
    <col min="12557" max="12559" width="8.21875" style="15" customWidth="1"/>
    <col min="12560" max="12560" width="6" style="15" customWidth="1"/>
    <col min="12561" max="12561" width="10.44140625" style="15" customWidth="1"/>
    <col min="12562" max="12563" width="6" style="15" customWidth="1"/>
    <col min="12564" max="12564" width="8.21875" style="15" customWidth="1"/>
    <col min="12565" max="12567" width="6" style="15" customWidth="1"/>
    <col min="12568" max="12569" width="10" style="15"/>
    <col min="12570" max="12570" width="14.33203125" style="15" customWidth="1"/>
    <col min="12571" max="12571" width="5.6640625" style="15" customWidth="1"/>
    <col min="12572" max="12572" width="7.77734375" style="15" customWidth="1"/>
    <col min="12573" max="12573" width="5.6640625" style="15" customWidth="1"/>
    <col min="12574" max="12575" width="7.77734375" style="15" customWidth="1"/>
    <col min="12576" max="12576" width="12.109375" style="15" customWidth="1"/>
    <col min="12577" max="12578" width="7.77734375" style="15" customWidth="1"/>
    <col min="12579" max="12580" width="14.33203125" style="15" customWidth="1"/>
    <col min="12581" max="12581" width="5.6640625" style="15" customWidth="1"/>
    <col min="12582" max="12582" width="16.6640625" style="15" customWidth="1"/>
    <col min="12583" max="12583" width="12.109375" style="15" customWidth="1"/>
    <col min="12584" max="12584" width="14.33203125" style="15" customWidth="1"/>
    <col min="12585" max="12585" width="9.88671875" style="15" customWidth="1"/>
    <col min="12586" max="12586" width="7.77734375" style="15" customWidth="1"/>
    <col min="12587" max="12587" width="9.88671875" style="15" customWidth="1"/>
    <col min="12588" max="12588" width="14.33203125" style="15" customWidth="1"/>
    <col min="12589" max="12589" width="9.88671875" style="15" customWidth="1"/>
    <col min="12590" max="12591" width="14.33203125" style="15" customWidth="1"/>
    <col min="12592" max="12593" width="12.109375" style="15" customWidth="1"/>
    <col min="12594" max="12594" width="5.6640625" style="15" customWidth="1"/>
    <col min="12595" max="12595" width="12.109375" style="15" customWidth="1"/>
    <col min="12596" max="12596" width="14.33203125" style="15" customWidth="1"/>
    <col min="12597" max="12597" width="12.77734375" style="15" customWidth="1"/>
    <col min="12598" max="12800" width="10" style="15"/>
    <col min="12801" max="12801" width="12.77734375" style="15" customWidth="1"/>
    <col min="12802" max="12802" width="8.21875" style="15" customWidth="1"/>
    <col min="12803" max="12803" width="11.5546875" style="15" customWidth="1"/>
    <col min="12804" max="12804" width="10.44140625" style="15" customWidth="1"/>
    <col min="12805" max="12805" width="8.21875" style="15" customWidth="1"/>
    <col min="12806" max="12806" width="6" style="15" customWidth="1"/>
    <col min="12807" max="12808" width="12.77734375" style="15" customWidth="1"/>
    <col min="12809" max="12809" width="8.21875" style="15" customWidth="1"/>
    <col min="12810" max="12810" width="12.77734375" style="15" customWidth="1"/>
    <col min="12811" max="12811" width="15.21875" style="15" customWidth="1"/>
    <col min="12812" max="12812" width="6" style="15" customWidth="1"/>
    <col min="12813" max="12815" width="8.21875" style="15" customWidth="1"/>
    <col min="12816" max="12816" width="6" style="15" customWidth="1"/>
    <col min="12817" max="12817" width="10.44140625" style="15" customWidth="1"/>
    <col min="12818" max="12819" width="6" style="15" customWidth="1"/>
    <col min="12820" max="12820" width="8.21875" style="15" customWidth="1"/>
    <col min="12821" max="12823" width="6" style="15" customWidth="1"/>
    <col min="12824" max="12825" width="10" style="15"/>
    <col min="12826" max="12826" width="14.33203125" style="15" customWidth="1"/>
    <col min="12827" max="12827" width="5.6640625" style="15" customWidth="1"/>
    <col min="12828" max="12828" width="7.77734375" style="15" customWidth="1"/>
    <col min="12829" max="12829" width="5.6640625" style="15" customWidth="1"/>
    <col min="12830" max="12831" width="7.77734375" style="15" customWidth="1"/>
    <col min="12832" max="12832" width="12.109375" style="15" customWidth="1"/>
    <col min="12833" max="12834" width="7.77734375" style="15" customWidth="1"/>
    <col min="12835" max="12836" width="14.33203125" style="15" customWidth="1"/>
    <col min="12837" max="12837" width="5.6640625" style="15" customWidth="1"/>
    <col min="12838" max="12838" width="16.6640625" style="15" customWidth="1"/>
    <col min="12839" max="12839" width="12.109375" style="15" customWidth="1"/>
    <col min="12840" max="12840" width="14.33203125" style="15" customWidth="1"/>
    <col min="12841" max="12841" width="9.88671875" style="15" customWidth="1"/>
    <col min="12842" max="12842" width="7.77734375" style="15" customWidth="1"/>
    <col min="12843" max="12843" width="9.88671875" style="15" customWidth="1"/>
    <col min="12844" max="12844" width="14.33203125" style="15" customWidth="1"/>
    <col min="12845" max="12845" width="9.88671875" style="15" customWidth="1"/>
    <col min="12846" max="12847" width="14.33203125" style="15" customWidth="1"/>
    <col min="12848" max="12849" width="12.109375" style="15" customWidth="1"/>
    <col min="12850" max="12850" width="5.6640625" style="15" customWidth="1"/>
    <col min="12851" max="12851" width="12.109375" style="15" customWidth="1"/>
    <col min="12852" max="12852" width="14.33203125" style="15" customWidth="1"/>
    <col min="12853" max="12853" width="12.77734375" style="15" customWidth="1"/>
    <col min="12854" max="13056" width="10" style="15"/>
    <col min="13057" max="13057" width="12.77734375" style="15" customWidth="1"/>
    <col min="13058" max="13058" width="8.21875" style="15" customWidth="1"/>
    <col min="13059" max="13059" width="11.5546875" style="15" customWidth="1"/>
    <col min="13060" max="13060" width="10.44140625" style="15" customWidth="1"/>
    <col min="13061" max="13061" width="8.21875" style="15" customWidth="1"/>
    <col min="13062" max="13062" width="6" style="15" customWidth="1"/>
    <col min="13063" max="13064" width="12.77734375" style="15" customWidth="1"/>
    <col min="13065" max="13065" width="8.21875" style="15" customWidth="1"/>
    <col min="13066" max="13066" width="12.77734375" style="15" customWidth="1"/>
    <col min="13067" max="13067" width="15.21875" style="15" customWidth="1"/>
    <col min="13068" max="13068" width="6" style="15" customWidth="1"/>
    <col min="13069" max="13071" width="8.21875" style="15" customWidth="1"/>
    <col min="13072" max="13072" width="6" style="15" customWidth="1"/>
    <col min="13073" max="13073" width="10.44140625" style="15" customWidth="1"/>
    <col min="13074" max="13075" width="6" style="15" customWidth="1"/>
    <col min="13076" max="13076" width="8.21875" style="15" customWidth="1"/>
    <col min="13077" max="13079" width="6" style="15" customWidth="1"/>
    <col min="13080" max="13081" width="10" style="15"/>
    <col min="13082" max="13082" width="14.33203125" style="15" customWidth="1"/>
    <col min="13083" max="13083" width="5.6640625" style="15" customWidth="1"/>
    <col min="13084" max="13084" width="7.77734375" style="15" customWidth="1"/>
    <col min="13085" max="13085" width="5.6640625" style="15" customWidth="1"/>
    <col min="13086" max="13087" width="7.77734375" style="15" customWidth="1"/>
    <col min="13088" max="13088" width="12.109375" style="15" customWidth="1"/>
    <col min="13089" max="13090" width="7.77734375" style="15" customWidth="1"/>
    <col min="13091" max="13092" width="14.33203125" style="15" customWidth="1"/>
    <col min="13093" max="13093" width="5.6640625" style="15" customWidth="1"/>
    <col min="13094" max="13094" width="16.6640625" style="15" customWidth="1"/>
    <col min="13095" max="13095" width="12.109375" style="15" customWidth="1"/>
    <col min="13096" max="13096" width="14.33203125" style="15" customWidth="1"/>
    <col min="13097" max="13097" width="9.88671875" style="15" customWidth="1"/>
    <col min="13098" max="13098" width="7.77734375" style="15" customWidth="1"/>
    <col min="13099" max="13099" width="9.88671875" style="15" customWidth="1"/>
    <col min="13100" max="13100" width="14.33203125" style="15" customWidth="1"/>
    <col min="13101" max="13101" width="9.88671875" style="15" customWidth="1"/>
    <col min="13102" max="13103" width="14.33203125" style="15" customWidth="1"/>
    <col min="13104" max="13105" width="12.109375" style="15" customWidth="1"/>
    <col min="13106" max="13106" width="5.6640625" style="15" customWidth="1"/>
    <col min="13107" max="13107" width="12.109375" style="15" customWidth="1"/>
    <col min="13108" max="13108" width="14.33203125" style="15" customWidth="1"/>
    <col min="13109" max="13109" width="12.77734375" style="15" customWidth="1"/>
    <col min="13110" max="13312" width="10" style="15"/>
    <col min="13313" max="13313" width="12.77734375" style="15" customWidth="1"/>
    <col min="13314" max="13314" width="8.21875" style="15" customWidth="1"/>
    <col min="13315" max="13315" width="11.5546875" style="15" customWidth="1"/>
    <col min="13316" max="13316" width="10.44140625" style="15" customWidth="1"/>
    <col min="13317" max="13317" width="8.21875" style="15" customWidth="1"/>
    <col min="13318" max="13318" width="6" style="15" customWidth="1"/>
    <col min="13319" max="13320" width="12.77734375" style="15" customWidth="1"/>
    <col min="13321" max="13321" width="8.21875" style="15" customWidth="1"/>
    <col min="13322" max="13322" width="12.77734375" style="15" customWidth="1"/>
    <col min="13323" max="13323" width="15.21875" style="15" customWidth="1"/>
    <col min="13324" max="13324" width="6" style="15" customWidth="1"/>
    <col min="13325" max="13327" width="8.21875" style="15" customWidth="1"/>
    <col min="13328" max="13328" width="6" style="15" customWidth="1"/>
    <col min="13329" max="13329" width="10.44140625" style="15" customWidth="1"/>
    <col min="13330" max="13331" width="6" style="15" customWidth="1"/>
    <col min="13332" max="13332" width="8.21875" style="15" customWidth="1"/>
    <col min="13333" max="13335" width="6" style="15" customWidth="1"/>
    <col min="13336" max="13337" width="10" style="15"/>
    <col min="13338" max="13338" width="14.33203125" style="15" customWidth="1"/>
    <col min="13339" max="13339" width="5.6640625" style="15" customWidth="1"/>
    <col min="13340" max="13340" width="7.77734375" style="15" customWidth="1"/>
    <col min="13341" max="13341" width="5.6640625" style="15" customWidth="1"/>
    <col min="13342" max="13343" width="7.77734375" style="15" customWidth="1"/>
    <col min="13344" max="13344" width="12.109375" style="15" customWidth="1"/>
    <col min="13345" max="13346" width="7.77734375" style="15" customWidth="1"/>
    <col min="13347" max="13348" width="14.33203125" style="15" customWidth="1"/>
    <col min="13349" max="13349" width="5.6640625" style="15" customWidth="1"/>
    <col min="13350" max="13350" width="16.6640625" style="15" customWidth="1"/>
    <col min="13351" max="13351" width="12.109375" style="15" customWidth="1"/>
    <col min="13352" max="13352" width="14.33203125" style="15" customWidth="1"/>
    <col min="13353" max="13353" width="9.88671875" style="15" customWidth="1"/>
    <col min="13354" max="13354" width="7.77734375" style="15" customWidth="1"/>
    <col min="13355" max="13355" width="9.88671875" style="15" customWidth="1"/>
    <col min="13356" max="13356" width="14.33203125" style="15" customWidth="1"/>
    <col min="13357" max="13357" width="9.88671875" style="15" customWidth="1"/>
    <col min="13358" max="13359" width="14.33203125" style="15" customWidth="1"/>
    <col min="13360" max="13361" width="12.109375" style="15" customWidth="1"/>
    <col min="13362" max="13362" width="5.6640625" style="15" customWidth="1"/>
    <col min="13363" max="13363" width="12.109375" style="15" customWidth="1"/>
    <col min="13364" max="13364" width="14.33203125" style="15" customWidth="1"/>
    <col min="13365" max="13365" width="12.77734375" style="15" customWidth="1"/>
    <col min="13366" max="13568" width="10" style="15"/>
    <col min="13569" max="13569" width="12.77734375" style="15" customWidth="1"/>
    <col min="13570" max="13570" width="8.21875" style="15" customWidth="1"/>
    <col min="13571" max="13571" width="11.5546875" style="15" customWidth="1"/>
    <col min="13572" max="13572" width="10.44140625" style="15" customWidth="1"/>
    <col min="13573" max="13573" width="8.21875" style="15" customWidth="1"/>
    <col min="13574" max="13574" width="6" style="15" customWidth="1"/>
    <col min="13575" max="13576" width="12.77734375" style="15" customWidth="1"/>
    <col min="13577" max="13577" width="8.21875" style="15" customWidth="1"/>
    <col min="13578" max="13578" width="12.77734375" style="15" customWidth="1"/>
    <col min="13579" max="13579" width="15.21875" style="15" customWidth="1"/>
    <col min="13580" max="13580" width="6" style="15" customWidth="1"/>
    <col min="13581" max="13583" width="8.21875" style="15" customWidth="1"/>
    <col min="13584" max="13584" width="6" style="15" customWidth="1"/>
    <col min="13585" max="13585" width="10.44140625" style="15" customWidth="1"/>
    <col min="13586" max="13587" width="6" style="15" customWidth="1"/>
    <col min="13588" max="13588" width="8.21875" style="15" customWidth="1"/>
    <col min="13589" max="13591" width="6" style="15" customWidth="1"/>
    <col min="13592" max="13593" width="10" style="15"/>
    <col min="13594" max="13594" width="14.33203125" style="15" customWidth="1"/>
    <col min="13595" max="13595" width="5.6640625" style="15" customWidth="1"/>
    <col min="13596" max="13596" width="7.77734375" style="15" customWidth="1"/>
    <col min="13597" max="13597" width="5.6640625" style="15" customWidth="1"/>
    <col min="13598" max="13599" width="7.77734375" style="15" customWidth="1"/>
    <col min="13600" max="13600" width="12.109375" style="15" customWidth="1"/>
    <col min="13601" max="13602" width="7.77734375" style="15" customWidth="1"/>
    <col min="13603" max="13604" width="14.33203125" style="15" customWidth="1"/>
    <col min="13605" max="13605" width="5.6640625" style="15" customWidth="1"/>
    <col min="13606" max="13606" width="16.6640625" style="15" customWidth="1"/>
    <col min="13607" max="13607" width="12.109375" style="15" customWidth="1"/>
    <col min="13608" max="13608" width="14.33203125" style="15" customWidth="1"/>
    <col min="13609" max="13609" width="9.88671875" style="15" customWidth="1"/>
    <col min="13610" max="13610" width="7.77734375" style="15" customWidth="1"/>
    <col min="13611" max="13611" width="9.88671875" style="15" customWidth="1"/>
    <col min="13612" max="13612" width="14.33203125" style="15" customWidth="1"/>
    <col min="13613" max="13613" width="9.88671875" style="15" customWidth="1"/>
    <col min="13614" max="13615" width="14.33203125" style="15" customWidth="1"/>
    <col min="13616" max="13617" width="12.109375" style="15" customWidth="1"/>
    <col min="13618" max="13618" width="5.6640625" style="15" customWidth="1"/>
    <col min="13619" max="13619" width="12.109375" style="15" customWidth="1"/>
    <col min="13620" max="13620" width="14.33203125" style="15" customWidth="1"/>
    <col min="13621" max="13621" width="12.77734375" style="15" customWidth="1"/>
    <col min="13622" max="13824" width="10" style="15"/>
    <col min="13825" max="13825" width="12.77734375" style="15" customWidth="1"/>
    <col min="13826" max="13826" width="8.21875" style="15" customWidth="1"/>
    <col min="13827" max="13827" width="11.5546875" style="15" customWidth="1"/>
    <col min="13828" max="13828" width="10.44140625" style="15" customWidth="1"/>
    <col min="13829" max="13829" width="8.21875" style="15" customWidth="1"/>
    <col min="13830" max="13830" width="6" style="15" customWidth="1"/>
    <col min="13831" max="13832" width="12.77734375" style="15" customWidth="1"/>
    <col min="13833" max="13833" width="8.21875" style="15" customWidth="1"/>
    <col min="13834" max="13834" width="12.77734375" style="15" customWidth="1"/>
    <col min="13835" max="13835" width="15.21875" style="15" customWidth="1"/>
    <col min="13836" max="13836" width="6" style="15" customWidth="1"/>
    <col min="13837" max="13839" width="8.21875" style="15" customWidth="1"/>
    <col min="13840" max="13840" width="6" style="15" customWidth="1"/>
    <col min="13841" max="13841" width="10.44140625" style="15" customWidth="1"/>
    <col min="13842" max="13843" width="6" style="15" customWidth="1"/>
    <col min="13844" max="13844" width="8.21875" style="15" customWidth="1"/>
    <col min="13845" max="13847" width="6" style="15" customWidth="1"/>
    <col min="13848" max="13849" width="10" style="15"/>
    <col min="13850" max="13850" width="14.33203125" style="15" customWidth="1"/>
    <col min="13851" max="13851" width="5.6640625" style="15" customWidth="1"/>
    <col min="13852" max="13852" width="7.77734375" style="15" customWidth="1"/>
    <col min="13853" max="13853" width="5.6640625" style="15" customWidth="1"/>
    <col min="13854" max="13855" width="7.77734375" style="15" customWidth="1"/>
    <col min="13856" max="13856" width="12.109375" style="15" customWidth="1"/>
    <col min="13857" max="13858" width="7.77734375" style="15" customWidth="1"/>
    <col min="13859" max="13860" width="14.33203125" style="15" customWidth="1"/>
    <col min="13861" max="13861" width="5.6640625" style="15" customWidth="1"/>
    <col min="13862" max="13862" width="16.6640625" style="15" customWidth="1"/>
    <col min="13863" max="13863" width="12.109375" style="15" customWidth="1"/>
    <col min="13864" max="13864" width="14.33203125" style="15" customWidth="1"/>
    <col min="13865" max="13865" width="9.88671875" style="15" customWidth="1"/>
    <col min="13866" max="13866" width="7.77734375" style="15" customWidth="1"/>
    <col min="13867" max="13867" width="9.88671875" style="15" customWidth="1"/>
    <col min="13868" max="13868" width="14.33203125" style="15" customWidth="1"/>
    <col min="13869" max="13869" width="9.88671875" style="15" customWidth="1"/>
    <col min="13870" max="13871" width="14.33203125" style="15" customWidth="1"/>
    <col min="13872" max="13873" width="12.109375" style="15" customWidth="1"/>
    <col min="13874" max="13874" width="5.6640625" style="15" customWidth="1"/>
    <col min="13875" max="13875" width="12.109375" style="15" customWidth="1"/>
    <col min="13876" max="13876" width="14.33203125" style="15" customWidth="1"/>
    <col min="13877" max="13877" width="12.77734375" style="15" customWidth="1"/>
    <col min="13878" max="14080" width="10" style="15"/>
    <col min="14081" max="14081" width="12.77734375" style="15" customWidth="1"/>
    <col min="14082" max="14082" width="8.21875" style="15" customWidth="1"/>
    <col min="14083" max="14083" width="11.5546875" style="15" customWidth="1"/>
    <col min="14084" max="14084" width="10.44140625" style="15" customWidth="1"/>
    <col min="14085" max="14085" width="8.21875" style="15" customWidth="1"/>
    <col min="14086" max="14086" width="6" style="15" customWidth="1"/>
    <col min="14087" max="14088" width="12.77734375" style="15" customWidth="1"/>
    <col min="14089" max="14089" width="8.21875" style="15" customWidth="1"/>
    <col min="14090" max="14090" width="12.77734375" style="15" customWidth="1"/>
    <col min="14091" max="14091" width="15.21875" style="15" customWidth="1"/>
    <col min="14092" max="14092" width="6" style="15" customWidth="1"/>
    <col min="14093" max="14095" width="8.21875" style="15" customWidth="1"/>
    <col min="14096" max="14096" width="6" style="15" customWidth="1"/>
    <col min="14097" max="14097" width="10.44140625" style="15" customWidth="1"/>
    <col min="14098" max="14099" width="6" style="15" customWidth="1"/>
    <col min="14100" max="14100" width="8.21875" style="15" customWidth="1"/>
    <col min="14101" max="14103" width="6" style="15" customWidth="1"/>
    <col min="14104" max="14105" width="10" style="15"/>
    <col min="14106" max="14106" width="14.33203125" style="15" customWidth="1"/>
    <col min="14107" max="14107" width="5.6640625" style="15" customWidth="1"/>
    <col min="14108" max="14108" width="7.77734375" style="15" customWidth="1"/>
    <col min="14109" max="14109" width="5.6640625" style="15" customWidth="1"/>
    <col min="14110" max="14111" width="7.77734375" style="15" customWidth="1"/>
    <col min="14112" max="14112" width="12.109375" style="15" customWidth="1"/>
    <col min="14113" max="14114" width="7.77734375" style="15" customWidth="1"/>
    <col min="14115" max="14116" width="14.33203125" style="15" customWidth="1"/>
    <col min="14117" max="14117" width="5.6640625" style="15" customWidth="1"/>
    <col min="14118" max="14118" width="16.6640625" style="15" customWidth="1"/>
    <col min="14119" max="14119" width="12.109375" style="15" customWidth="1"/>
    <col min="14120" max="14120" width="14.33203125" style="15" customWidth="1"/>
    <col min="14121" max="14121" width="9.88671875" style="15" customWidth="1"/>
    <col min="14122" max="14122" width="7.77734375" style="15" customWidth="1"/>
    <col min="14123" max="14123" width="9.88671875" style="15" customWidth="1"/>
    <col min="14124" max="14124" width="14.33203125" style="15" customWidth="1"/>
    <col min="14125" max="14125" width="9.88671875" style="15" customWidth="1"/>
    <col min="14126" max="14127" width="14.33203125" style="15" customWidth="1"/>
    <col min="14128" max="14129" width="12.109375" style="15" customWidth="1"/>
    <col min="14130" max="14130" width="5.6640625" style="15" customWidth="1"/>
    <col min="14131" max="14131" width="12.109375" style="15" customWidth="1"/>
    <col min="14132" max="14132" width="14.33203125" style="15" customWidth="1"/>
    <col min="14133" max="14133" width="12.77734375" style="15" customWidth="1"/>
    <col min="14134" max="14336" width="10" style="15"/>
    <col min="14337" max="14337" width="12.77734375" style="15" customWidth="1"/>
    <col min="14338" max="14338" width="8.21875" style="15" customWidth="1"/>
    <col min="14339" max="14339" width="11.5546875" style="15" customWidth="1"/>
    <col min="14340" max="14340" width="10.44140625" style="15" customWidth="1"/>
    <col min="14341" max="14341" width="8.21875" style="15" customWidth="1"/>
    <col min="14342" max="14342" width="6" style="15" customWidth="1"/>
    <col min="14343" max="14344" width="12.77734375" style="15" customWidth="1"/>
    <col min="14345" max="14345" width="8.21875" style="15" customWidth="1"/>
    <col min="14346" max="14346" width="12.77734375" style="15" customWidth="1"/>
    <col min="14347" max="14347" width="15.21875" style="15" customWidth="1"/>
    <col min="14348" max="14348" width="6" style="15" customWidth="1"/>
    <col min="14349" max="14351" width="8.21875" style="15" customWidth="1"/>
    <col min="14352" max="14352" width="6" style="15" customWidth="1"/>
    <col min="14353" max="14353" width="10.44140625" style="15" customWidth="1"/>
    <col min="14354" max="14355" width="6" style="15" customWidth="1"/>
    <col min="14356" max="14356" width="8.21875" style="15" customWidth="1"/>
    <col min="14357" max="14359" width="6" style="15" customWidth="1"/>
    <col min="14360" max="14361" width="10" style="15"/>
    <col min="14362" max="14362" width="14.33203125" style="15" customWidth="1"/>
    <col min="14363" max="14363" width="5.6640625" style="15" customWidth="1"/>
    <col min="14364" max="14364" width="7.77734375" style="15" customWidth="1"/>
    <col min="14365" max="14365" width="5.6640625" style="15" customWidth="1"/>
    <col min="14366" max="14367" width="7.77734375" style="15" customWidth="1"/>
    <col min="14368" max="14368" width="12.109375" style="15" customWidth="1"/>
    <col min="14369" max="14370" width="7.77734375" style="15" customWidth="1"/>
    <col min="14371" max="14372" width="14.33203125" style="15" customWidth="1"/>
    <col min="14373" max="14373" width="5.6640625" style="15" customWidth="1"/>
    <col min="14374" max="14374" width="16.6640625" style="15" customWidth="1"/>
    <col min="14375" max="14375" width="12.109375" style="15" customWidth="1"/>
    <col min="14376" max="14376" width="14.33203125" style="15" customWidth="1"/>
    <col min="14377" max="14377" width="9.88671875" style="15" customWidth="1"/>
    <col min="14378" max="14378" width="7.77734375" style="15" customWidth="1"/>
    <col min="14379" max="14379" width="9.88671875" style="15" customWidth="1"/>
    <col min="14380" max="14380" width="14.33203125" style="15" customWidth="1"/>
    <col min="14381" max="14381" width="9.88671875" style="15" customWidth="1"/>
    <col min="14382" max="14383" width="14.33203125" style="15" customWidth="1"/>
    <col min="14384" max="14385" width="12.109375" style="15" customWidth="1"/>
    <col min="14386" max="14386" width="5.6640625" style="15" customWidth="1"/>
    <col min="14387" max="14387" width="12.109375" style="15" customWidth="1"/>
    <col min="14388" max="14388" width="14.33203125" style="15" customWidth="1"/>
    <col min="14389" max="14389" width="12.77734375" style="15" customWidth="1"/>
    <col min="14390" max="14592" width="10" style="15"/>
    <col min="14593" max="14593" width="12.77734375" style="15" customWidth="1"/>
    <col min="14594" max="14594" width="8.21875" style="15" customWidth="1"/>
    <col min="14595" max="14595" width="11.5546875" style="15" customWidth="1"/>
    <col min="14596" max="14596" width="10.44140625" style="15" customWidth="1"/>
    <col min="14597" max="14597" width="8.21875" style="15" customWidth="1"/>
    <col min="14598" max="14598" width="6" style="15" customWidth="1"/>
    <col min="14599" max="14600" width="12.77734375" style="15" customWidth="1"/>
    <col min="14601" max="14601" width="8.21875" style="15" customWidth="1"/>
    <col min="14602" max="14602" width="12.77734375" style="15" customWidth="1"/>
    <col min="14603" max="14603" width="15.21875" style="15" customWidth="1"/>
    <col min="14604" max="14604" width="6" style="15" customWidth="1"/>
    <col min="14605" max="14607" width="8.21875" style="15" customWidth="1"/>
    <col min="14608" max="14608" width="6" style="15" customWidth="1"/>
    <col min="14609" max="14609" width="10.44140625" style="15" customWidth="1"/>
    <col min="14610" max="14611" width="6" style="15" customWidth="1"/>
    <col min="14612" max="14612" width="8.21875" style="15" customWidth="1"/>
    <col min="14613" max="14615" width="6" style="15" customWidth="1"/>
    <col min="14616" max="14617" width="10" style="15"/>
    <col min="14618" max="14618" width="14.33203125" style="15" customWidth="1"/>
    <col min="14619" max="14619" width="5.6640625" style="15" customWidth="1"/>
    <col min="14620" max="14620" width="7.77734375" style="15" customWidth="1"/>
    <col min="14621" max="14621" width="5.6640625" style="15" customWidth="1"/>
    <col min="14622" max="14623" width="7.77734375" style="15" customWidth="1"/>
    <col min="14624" max="14624" width="12.109375" style="15" customWidth="1"/>
    <col min="14625" max="14626" width="7.77734375" style="15" customWidth="1"/>
    <col min="14627" max="14628" width="14.33203125" style="15" customWidth="1"/>
    <col min="14629" max="14629" width="5.6640625" style="15" customWidth="1"/>
    <col min="14630" max="14630" width="16.6640625" style="15" customWidth="1"/>
    <col min="14631" max="14631" width="12.109375" style="15" customWidth="1"/>
    <col min="14632" max="14632" width="14.33203125" style="15" customWidth="1"/>
    <col min="14633" max="14633" width="9.88671875" style="15" customWidth="1"/>
    <col min="14634" max="14634" width="7.77734375" style="15" customWidth="1"/>
    <col min="14635" max="14635" width="9.88671875" style="15" customWidth="1"/>
    <col min="14636" max="14636" width="14.33203125" style="15" customWidth="1"/>
    <col min="14637" max="14637" width="9.88671875" style="15" customWidth="1"/>
    <col min="14638" max="14639" width="14.33203125" style="15" customWidth="1"/>
    <col min="14640" max="14641" width="12.109375" style="15" customWidth="1"/>
    <col min="14642" max="14642" width="5.6640625" style="15" customWidth="1"/>
    <col min="14643" max="14643" width="12.109375" style="15" customWidth="1"/>
    <col min="14644" max="14644" width="14.33203125" style="15" customWidth="1"/>
    <col min="14645" max="14645" width="12.77734375" style="15" customWidth="1"/>
    <col min="14646" max="14848" width="10" style="15"/>
    <col min="14849" max="14849" width="12.77734375" style="15" customWidth="1"/>
    <col min="14850" max="14850" width="8.21875" style="15" customWidth="1"/>
    <col min="14851" max="14851" width="11.5546875" style="15" customWidth="1"/>
    <col min="14852" max="14852" width="10.44140625" style="15" customWidth="1"/>
    <col min="14853" max="14853" width="8.21875" style="15" customWidth="1"/>
    <col min="14854" max="14854" width="6" style="15" customWidth="1"/>
    <col min="14855" max="14856" width="12.77734375" style="15" customWidth="1"/>
    <col min="14857" max="14857" width="8.21875" style="15" customWidth="1"/>
    <col min="14858" max="14858" width="12.77734375" style="15" customWidth="1"/>
    <col min="14859" max="14859" width="15.21875" style="15" customWidth="1"/>
    <col min="14860" max="14860" width="6" style="15" customWidth="1"/>
    <col min="14861" max="14863" width="8.21875" style="15" customWidth="1"/>
    <col min="14864" max="14864" width="6" style="15" customWidth="1"/>
    <col min="14865" max="14865" width="10.44140625" style="15" customWidth="1"/>
    <col min="14866" max="14867" width="6" style="15" customWidth="1"/>
    <col min="14868" max="14868" width="8.21875" style="15" customWidth="1"/>
    <col min="14869" max="14871" width="6" style="15" customWidth="1"/>
    <col min="14872" max="14873" width="10" style="15"/>
    <col min="14874" max="14874" width="14.33203125" style="15" customWidth="1"/>
    <col min="14875" max="14875" width="5.6640625" style="15" customWidth="1"/>
    <col min="14876" max="14876" width="7.77734375" style="15" customWidth="1"/>
    <col min="14877" max="14877" width="5.6640625" style="15" customWidth="1"/>
    <col min="14878" max="14879" width="7.77734375" style="15" customWidth="1"/>
    <col min="14880" max="14880" width="12.109375" style="15" customWidth="1"/>
    <col min="14881" max="14882" width="7.77734375" style="15" customWidth="1"/>
    <col min="14883" max="14884" width="14.33203125" style="15" customWidth="1"/>
    <col min="14885" max="14885" width="5.6640625" style="15" customWidth="1"/>
    <col min="14886" max="14886" width="16.6640625" style="15" customWidth="1"/>
    <col min="14887" max="14887" width="12.109375" style="15" customWidth="1"/>
    <col min="14888" max="14888" width="14.33203125" style="15" customWidth="1"/>
    <col min="14889" max="14889" width="9.88671875" style="15" customWidth="1"/>
    <col min="14890" max="14890" width="7.77734375" style="15" customWidth="1"/>
    <col min="14891" max="14891" width="9.88671875" style="15" customWidth="1"/>
    <col min="14892" max="14892" width="14.33203125" style="15" customWidth="1"/>
    <col min="14893" max="14893" width="9.88671875" style="15" customWidth="1"/>
    <col min="14894" max="14895" width="14.33203125" style="15" customWidth="1"/>
    <col min="14896" max="14897" width="12.109375" style="15" customWidth="1"/>
    <col min="14898" max="14898" width="5.6640625" style="15" customWidth="1"/>
    <col min="14899" max="14899" width="12.109375" style="15" customWidth="1"/>
    <col min="14900" max="14900" width="14.33203125" style="15" customWidth="1"/>
    <col min="14901" max="14901" width="12.77734375" style="15" customWidth="1"/>
    <col min="14902" max="15104" width="10" style="15"/>
    <col min="15105" max="15105" width="12.77734375" style="15" customWidth="1"/>
    <col min="15106" max="15106" width="8.21875" style="15" customWidth="1"/>
    <col min="15107" max="15107" width="11.5546875" style="15" customWidth="1"/>
    <col min="15108" max="15108" width="10.44140625" style="15" customWidth="1"/>
    <col min="15109" max="15109" width="8.21875" style="15" customWidth="1"/>
    <col min="15110" max="15110" width="6" style="15" customWidth="1"/>
    <col min="15111" max="15112" width="12.77734375" style="15" customWidth="1"/>
    <col min="15113" max="15113" width="8.21875" style="15" customWidth="1"/>
    <col min="15114" max="15114" width="12.77734375" style="15" customWidth="1"/>
    <col min="15115" max="15115" width="15.21875" style="15" customWidth="1"/>
    <col min="15116" max="15116" width="6" style="15" customWidth="1"/>
    <col min="15117" max="15119" width="8.21875" style="15" customWidth="1"/>
    <col min="15120" max="15120" width="6" style="15" customWidth="1"/>
    <col min="15121" max="15121" width="10.44140625" style="15" customWidth="1"/>
    <col min="15122" max="15123" width="6" style="15" customWidth="1"/>
    <col min="15124" max="15124" width="8.21875" style="15" customWidth="1"/>
    <col min="15125" max="15127" width="6" style="15" customWidth="1"/>
    <col min="15128" max="15129" width="10" style="15"/>
    <col min="15130" max="15130" width="14.33203125" style="15" customWidth="1"/>
    <col min="15131" max="15131" width="5.6640625" style="15" customWidth="1"/>
    <col min="15132" max="15132" width="7.77734375" style="15" customWidth="1"/>
    <col min="15133" max="15133" width="5.6640625" style="15" customWidth="1"/>
    <col min="15134" max="15135" width="7.77734375" style="15" customWidth="1"/>
    <col min="15136" max="15136" width="12.109375" style="15" customWidth="1"/>
    <col min="15137" max="15138" width="7.77734375" style="15" customWidth="1"/>
    <col min="15139" max="15140" width="14.33203125" style="15" customWidth="1"/>
    <col min="15141" max="15141" width="5.6640625" style="15" customWidth="1"/>
    <col min="15142" max="15142" width="16.6640625" style="15" customWidth="1"/>
    <col min="15143" max="15143" width="12.109375" style="15" customWidth="1"/>
    <col min="15144" max="15144" width="14.33203125" style="15" customWidth="1"/>
    <col min="15145" max="15145" width="9.88671875" style="15" customWidth="1"/>
    <col min="15146" max="15146" width="7.77734375" style="15" customWidth="1"/>
    <col min="15147" max="15147" width="9.88671875" style="15" customWidth="1"/>
    <col min="15148" max="15148" width="14.33203125" style="15" customWidth="1"/>
    <col min="15149" max="15149" width="9.88671875" style="15" customWidth="1"/>
    <col min="15150" max="15151" width="14.33203125" style="15" customWidth="1"/>
    <col min="15152" max="15153" width="12.109375" style="15" customWidth="1"/>
    <col min="15154" max="15154" width="5.6640625" style="15" customWidth="1"/>
    <col min="15155" max="15155" width="12.109375" style="15" customWidth="1"/>
    <col min="15156" max="15156" width="14.33203125" style="15" customWidth="1"/>
    <col min="15157" max="15157" width="12.77734375" style="15" customWidth="1"/>
    <col min="15158" max="15360" width="10" style="15"/>
    <col min="15361" max="15361" width="12.77734375" style="15" customWidth="1"/>
    <col min="15362" max="15362" width="8.21875" style="15" customWidth="1"/>
    <col min="15363" max="15363" width="11.5546875" style="15" customWidth="1"/>
    <col min="15364" max="15364" width="10.44140625" style="15" customWidth="1"/>
    <col min="15365" max="15365" width="8.21875" style="15" customWidth="1"/>
    <col min="15366" max="15366" width="6" style="15" customWidth="1"/>
    <col min="15367" max="15368" width="12.77734375" style="15" customWidth="1"/>
    <col min="15369" max="15369" width="8.21875" style="15" customWidth="1"/>
    <col min="15370" max="15370" width="12.77734375" style="15" customWidth="1"/>
    <col min="15371" max="15371" width="15.21875" style="15" customWidth="1"/>
    <col min="15372" max="15372" width="6" style="15" customWidth="1"/>
    <col min="15373" max="15375" width="8.21875" style="15" customWidth="1"/>
    <col min="15376" max="15376" width="6" style="15" customWidth="1"/>
    <col min="15377" max="15377" width="10.44140625" style="15" customWidth="1"/>
    <col min="15378" max="15379" width="6" style="15" customWidth="1"/>
    <col min="15380" max="15380" width="8.21875" style="15" customWidth="1"/>
    <col min="15381" max="15383" width="6" style="15" customWidth="1"/>
    <col min="15384" max="15385" width="10" style="15"/>
    <col min="15386" max="15386" width="14.33203125" style="15" customWidth="1"/>
    <col min="15387" max="15387" width="5.6640625" style="15" customWidth="1"/>
    <col min="15388" max="15388" width="7.77734375" style="15" customWidth="1"/>
    <col min="15389" max="15389" width="5.6640625" style="15" customWidth="1"/>
    <col min="15390" max="15391" width="7.77734375" style="15" customWidth="1"/>
    <col min="15392" max="15392" width="12.109375" style="15" customWidth="1"/>
    <col min="15393" max="15394" width="7.77734375" style="15" customWidth="1"/>
    <col min="15395" max="15396" width="14.33203125" style="15" customWidth="1"/>
    <col min="15397" max="15397" width="5.6640625" style="15" customWidth="1"/>
    <col min="15398" max="15398" width="16.6640625" style="15" customWidth="1"/>
    <col min="15399" max="15399" width="12.109375" style="15" customWidth="1"/>
    <col min="15400" max="15400" width="14.33203125" style="15" customWidth="1"/>
    <col min="15401" max="15401" width="9.88671875" style="15" customWidth="1"/>
    <col min="15402" max="15402" width="7.77734375" style="15" customWidth="1"/>
    <col min="15403" max="15403" width="9.88671875" style="15" customWidth="1"/>
    <col min="15404" max="15404" width="14.33203125" style="15" customWidth="1"/>
    <col min="15405" max="15405" width="9.88671875" style="15" customWidth="1"/>
    <col min="15406" max="15407" width="14.33203125" style="15" customWidth="1"/>
    <col min="15408" max="15409" width="12.109375" style="15" customWidth="1"/>
    <col min="15410" max="15410" width="5.6640625" style="15" customWidth="1"/>
    <col min="15411" max="15411" width="12.109375" style="15" customWidth="1"/>
    <col min="15412" max="15412" width="14.33203125" style="15" customWidth="1"/>
    <col min="15413" max="15413" width="12.77734375" style="15" customWidth="1"/>
    <col min="15414" max="15616" width="10" style="15"/>
    <col min="15617" max="15617" width="12.77734375" style="15" customWidth="1"/>
    <col min="15618" max="15618" width="8.21875" style="15" customWidth="1"/>
    <col min="15619" max="15619" width="11.5546875" style="15" customWidth="1"/>
    <col min="15620" max="15620" width="10.44140625" style="15" customWidth="1"/>
    <col min="15621" max="15621" width="8.21875" style="15" customWidth="1"/>
    <col min="15622" max="15622" width="6" style="15" customWidth="1"/>
    <col min="15623" max="15624" width="12.77734375" style="15" customWidth="1"/>
    <col min="15625" max="15625" width="8.21875" style="15" customWidth="1"/>
    <col min="15626" max="15626" width="12.77734375" style="15" customWidth="1"/>
    <col min="15627" max="15627" width="15.21875" style="15" customWidth="1"/>
    <col min="15628" max="15628" width="6" style="15" customWidth="1"/>
    <col min="15629" max="15631" width="8.21875" style="15" customWidth="1"/>
    <col min="15632" max="15632" width="6" style="15" customWidth="1"/>
    <col min="15633" max="15633" width="10.44140625" style="15" customWidth="1"/>
    <col min="15634" max="15635" width="6" style="15" customWidth="1"/>
    <col min="15636" max="15636" width="8.21875" style="15" customWidth="1"/>
    <col min="15637" max="15639" width="6" style="15" customWidth="1"/>
    <col min="15640" max="15641" width="10" style="15"/>
    <col min="15642" max="15642" width="14.33203125" style="15" customWidth="1"/>
    <col min="15643" max="15643" width="5.6640625" style="15" customWidth="1"/>
    <col min="15644" max="15644" width="7.77734375" style="15" customWidth="1"/>
    <col min="15645" max="15645" width="5.6640625" style="15" customWidth="1"/>
    <col min="15646" max="15647" width="7.77734375" style="15" customWidth="1"/>
    <col min="15648" max="15648" width="12.109375" style="15" customWidth="1"/>
    <col min="15649" max="15650" width="7.77734375" style="15" customWidth="1"/>
    <col min="15651" max="15652" width="14.33203125" style="15" customWidth="1"/>
    <col min="15653" max="15653" width="5.6640625" style="15" customWidth="1"/>
    <col min="15654" max="15654" width="16.6640625" style="15" customWidth="1"/>
    <col min="15655" max="15655" width="12.109375" style="15" customWidth="1"/>
    <col min="15656" max="15656" width="14.33203125" style="15" customWidth="1"/>
    <col min="15657" max="15657" width="9.88671875" style="15" customWidth="1"/>
    <col min="15658" max="15658" width="7.77734375" style="15" customWidth="1"/>
    <col min="15659" max="15659" width="9.88671875" style="15" customWidth="1"/>
    <col min="15660" max="15660" width="14.33203125" style="15" customWidth="1"/>
    <col min="15661" max="15661" width="9.88671875" style="15" customWidth="1"/>
    <col min="15662" max="15663" width="14.33203125" style="15" customWidth="1"/>
    <col min="15664" max="15665" width="12.109375" style="15" customWidth="1"/>
    <col min="15666" max="15666" width="5.6640625" style="15" customWidth="1"/>
    <col min="15667" max="15667" width="12.109375" style="15" customWidth="1"/>
    <col min="15668" max="15668" width="14.33203125" style="15" customWidth="1"/>
    <col min="15669" max="15669" width="12.77734375" style="15" customWidth="1"/>
    <col min="15670" max="15872" width="10" style="15"/>
    <col min="15873" max="15873" width="12.77734375" style="15" customWidth="1"/>
    <col min="15874" max="15874" width="8.21875" style="15" customWidth="1"/>
    <col min="15875" max="15875" width="11.5546875" style="15" customWidth="1"/>
    <col min="15876" max="15876" width="10.44140625" style="15" customWidth="1"/>
    <col min="15877" max="15877" width="8.21875" style="15" customWidth="1"/>
    <col min="15878" max="15878" width="6" style="15" customWidth="1"/>
    <col min="15879" max="15880" width="12.77734375" style="15" customWidth="1"/>
    <col min="15881" max="15881" width="8.21875" style="15" customWidth="1"/>
    <col min="15882" max="15882" width="12.77734375" style="15" customWidth="1"/>
    <col min="15883" max="15883" width="15.21875" style="15" customWidth="1"/>
    <col min="15884" max="15884" width="6" style="15" customWidth="1"/>
    <col min="15885" max="15887" width="8.21875" style="15" customWidth="1"/>
    <col min="15888" max="15888" width="6" style="15" customWidth="1"/>
    <col min="15889" max="15889" width="10.44140625" style="15" customWidth="1"/>
    <col min="15890" max="15891" width="6" style="15" customWidth="1"/>
    <col min="15892" max="15892" width="8.21875" style="15" customWidth="1"/>
    <col min="15893" max="15895" width="6" style="15" customWidth="1"/>
    <col min="15896" max="15897" width="10" style="15"/>
    <col min="15898" max="15898" width="14.33203125" style="15" customWidth="1"/>
    <col min="15899" max="15899" width="5.6640625" style="15" customWidth="1"/>
    <col min="15900" max="15900" width="7.77734375" style="15" customWidth="1"/>
    <col min="15901" max="15901" width="5.6640625" style="15" customWidth="1"/>
    <col min="15902" max="15903" width="7.77734375" style="15" customWidth="1"/>
    <col min="15904" max="15904" width="12.109375" style="15" customWidth="1"/>
    <col min="15905" max="15906" width="7.77734375" style="15" customWidth="1"/>
    <col min="15907" max="15908" width="14.33203125" style="15" customWidth="1"/>
    <col min="15909" max="15909" width="5.6640625" style="15" customWidth="1"/>
    <col min="15910" max="15910" width="16.6640625" style="15" customWidth="1"/>
    <col min="15911" max="15911" width="12.109375" style="15" customWidth="1"/>
    <col min="15912" max="15912" width="14.33203125" style="15" customWidth="1"/>
    <col min="15913" max="15913" width="9.88671875" style="15" customWidth="1"/>
    <col min="15914" max="15914" width="7.77734375" style="15" customWidth="1"/>
    <col min="15915" max="15915" width="9.88671875" style="15" customWidth="1"/>
    <col min="15916" max="15916" width="14.33203125" style="15" customWidth="1"/>
    <col min="15917" max="15917" width="9.88671875" style="15" customWidth="1"/>
    <col min="15918" max="15919" width="14.33203125" style="15" customWidth="1"/>
    <col min="15920" max="15921" width="12.109375" style="15" customWidth="1"/>
    <col min="15922" max="15922" width="5.6640625" style="15" customWidth="1"/>
    <col min="15923" max="15923" width="12.109375" style="15" customWidth="1"/>
    <col min="15924" max="15924" width="14.33203125" style="15" customWidth="1"/>
    <col min="15925" max="15925" width="12.77734375" style="15" customWidth="1"/>
    <col min="15926" max="16128" width="10" style="15"/>
    <col min="16129" max="16129" width="12.77734375" style="15" customWidth="1"/>
    <col min="16130" max="16130" width="8.21875" style="15" customWidth="1"/>
    <col min="16131" max="16131" width="11.5546875" style="15" customWidth="1"/>
    <col min="16132" max="16132" width="10.44140625" style="15" customWidth="1"/>
    <col min="16133" max="16133" width="8.21875" style="15" customWidth="1"/>
    <col min="16134" max="16134" width="6" style="15" customWidth="1"/>
    <col min="16135" max="16136" width="12.77734375" style="15" customWidth="1"/>
    <col min="16137" max="16137" width="8.21875" style="15" customWidth="1"/>
    <col min="16138" max="16138" width="12.77734375" style="15" customWidth="1"/>
    <col min="16139" max="16139" width="15.21875" style="15" customWidth="1"/>
    <col min="16140" max="16140" width="6" style="15" customWidth="1"/>
    <col min="16141" max="16143" width="8.21875" style="15" customWidth="1"/>
    <col min="16144" max="16144" width="6" style="15" customWidth="1"/>
    <col min="16145" max="16145" width="10.44140625" style="15" customWidth="1"/>
    <col min="16146" max="16147" width="6" style="15" customWidth="1"/>
    <col min="16148" max="16148" width="8.21875" style="15" customWidth="1"/>
    <col min="16149" max="16151" width="6" style="15" customWidth="1"/>
    <col min="16152" max="16153" width="10" style="15"/>
    <col min="16154" max="16154" width="14.33203125" style="15" customWidth="1"/>
    <col min="16155" max="16155" width="5.6640625" style="15" customWidth="1"/>
    <col min="16156" max="16156" width="7.77734375" style="15" customWidth="1"/>
    <col min="16157" max="16157" width="5.6640625" style="15" customWidth="1"/>
    <col min="16158" max="16159" width="7.77734375" style="15" customWidth="1"/>
    <col min="16160" max="16160" width="12.109375" style="15" customWidth="1"/>
    <col min="16161" max="16162" width="7.77734375" style="15" customWidth="1"/>
    <col min="16163" max="16164" width="14.33203125" style="15" customWidth="1"/>
    <col min="16165" max="16165" width="5.6640625" style="15" customWidth="1"/>
    <col min="16166" max="16166" width="16.6640625" style="15" customWidth="1"/>
    <col min="16167" max="16167" width="12.109375" style="15" customWidth="1"/>
    <col min="16168" max="16168" width="14.33203125" style="15" customWidth="1"/>
    <col min="16169" max="16169" width="9.88671875" style="15" customWidth="1"/>
    <col min="16170" max="16170" width="7.77734375" style="15" customWidth="1"/>
    <col min="16171" max="16171" width="9.88671875" style="15" customWidth="1"/>
    <col min="16172" max="16172" width="14.33203125" style="15" customWidth="1"/>
    <col min="16173" max="16173" width="9.88671875" style="15" customWidth="1"/>
    <col min="16174" max="16175" width="14.33203125" style="15" customWidth="1"/>
    <col min="16176" max="16177" width="12.109375" style="15" customWidth="1"/>
    <col min="16178" max="16178" width="5.6640625" style="15" customWidth="1"/>
    <col min="16179" max="16179" width="12.109375" style="15" customWidth="1"/>
    <col min="16180" max="16180" width="14.33203125" style="15" customWidth="1"/>
    <col min="16181" max="16181" width="12.77734375" style="15" customWidth="1"/>
    <col min="16182" max="16384" width="10" style="15"/>
  </cols>
  <sheetData>
    <row r="1" spans="1:54">
      <c r="A1" s="124" t="s">
        <v>1410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54" s="26" customFormat="1" ht="14.4">
      <c r="A2" s="125" t="s">
        <v>0</v>
      </c>
      <c r="B2" s="125" t="s">
        <v>1</v>
      </c>
      <c r="C2" s="125" t="s">
        <v>1141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</row>
    <row r="3" spans="1:54" s="26" customFormat="1" ht="14.4">
      <c r="A3" s="125"/>
      <c r="B3" s="125"/>
      <c r="C3" s="26" t="s">
        <v>1160</v>
      </c>
      <c r="D3" s="26" t="s">
        <v>1161</v>
      </c>
      <c r="E3" s="26" t="s">
        <v>493</v>
      </c>
      <c r="F3" s="26" t="s">
        <v>138</v>
      </c>
      <c r="G3" s="26" t="s">
        <v>491</v>
      </c>
      <c r="H3" s="26" t="s">
        <v>1162</v>
      </c>
      <c r="I3" s="26" t="s">
        <v>182</v>
      </c>
      <c r="J3" s="26" t="s">
        <v>1163</v>
      </c>
      <c r="K3" s="26" t="s">
        <v>191</v>
      </c>
      <c r="L3" s="26" t="s">
        <v>487</v>
      </c>
      <c r="M3" s="26" t="s">
        <v>492</v>
      </c>
      <c r="N3" s="26" t="s">
        <v>1164</v>
      </c>
      <c r="O3" s="26" t="s">
        <v>1165</v>
      </c>
      <c r="P3" s="26" t="s">
        <v>1166</v>
      </c>
      <c r="Q3" s="26" t="s">
        <v>189</v>
      </c>
      <c r="R3" s="26" t="s">
        <v>1167</v>
      </c>
      <c r="S3" s="26" t="s">
        <v>1168</v>
      </c>
      <c r="T3" s="26" t="s">
        <v>127</v>
      </c>
      <c r="U3" s="26" t="s">
        <v>69</v>
      </c>
      <c r="V3" s="26" t="s">
        <v>194</v>
      </c>
      <c r="W3" s="26" t="s">
        <v>139</v>
      </c>
      <c r="X3" s="43" t="s">
        <v>1169</v>
      </c>
      <c r="Y3" s="43" t="s">
        <v>1170</v>
      </c>
      <c r="Z3" s="43" t="s">
        <v>1171</v>
      </c>
      <c r="AA3" s="43" t="s">
        <v>484</v>
      </c>
      <c r="AB3" s="43" t="s">
        <v>500</v>
      </c>
      <c r="AC3" s="43" t="s">
        <v>1172</v>
      </c>
      <c r="AD3" s="43" t="s">
        <v>183</v>
      </c>
      <c r="AE3" s="43" t="s">
        <v>1173</v>
      </c>
      <c r="AF3" s="43" t="s">
        <v>1174</v>
      </c>
      <c r="AG3" s="43" t="s">
        <v>136</v>
      </c>
      <c r="AH3" s="43" t="s">
        <v>137</v>
      </c>
      <c r="AI3" s="43" t="s">
        <v>1175</v>
      </c>
      <c r="AJ3" s="43" t="s">
        <v>1176</v>
      </c>
      <c r="AK3" s="43" t="s">
        <v>1177</v>
      </c>
      <c r="AL3" s="43" t="s">
        <v>1178</v>
      </c>
      <c r="AM3" s="43" t="s">
        <v>1179</v>
      </c>
      <c r="AN3" s="43" t="s">
        <v>1180</v>
      </c>
      <c r="AO3" s="43" t="s">
        <v>1181</v>
      </c>
      <c r="AP3" s="43" t="s">
        <v>916</v>
      </c>
      <c r="AQ3" s="43" t="s">
        <v>1182</v>
      </c>
      <c r="AR3" s="43" t="s">
        <v>1183</v>
      </c>
      <c r="AS3" s="43" t="s">
        <v>1184</v>
      </c>
      <c r="AT3" s="43" t="s">
        <v>1185</v>
      </c>
      <c r="AU3" s="43" t="s">
        <v>501</v>
      </c>
      <c r="AV3" s="43" t="s">
        <v>1186</v>
      </c>
      <c r="AW3" s="43" t="s">
        <v>1187</v>
      </c>
      <c r="AX3" s="43" t="s">
        <v>1188</v>
      </c>
      <c r="AY3" s="43" t="s">
        <v>1189</v>
      </c>
      <c r="AZ3" s="43" t="s">
        <v>1190</v>
      </c>
      <c r="BA3" s="49" t="s">
        <v>1191</v>
      </c>
      <c r="BB3" s="49" t="s">
        <v>122</v>
      </c>
    </row>
    <row r="4" spans="1:54" s="26" customFormat="1" ht="14.4">
      <c r="A4" s="50" t="s">
        <v>1192</v>
      </c>
      <c r="B4" s="51" t="s">
        <v>1193</v>
      </c>
      <c r="X4" s="43">
        <v>109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9"/>
      <c r="BB4" s="49">
        <f>SUM(C4:BA4)</f>
        <v>109</v>
      </c>
    </row>
    <row r="5" spans="1:54" s="26" customFormat="1" ht="14.4">
      <c r="A5" s="50" t="s">
        <v>1194</v>
      </c>
      <c r="B5" s="51" t="s">
        <v>1195</v>
      </c>
      <c r="M5" s="26">
        <v>25.2</v>
      </c>
      <c r="T5" s="26">
        <v>17.5</v>
      </c>
      <c r="X5" s="43"/>
      <c r="Y5" s="43"/>
      <c r="Z5" s="43">
        <v>4</v>
      </c>
      <c r="AA5" s="43">
        <v>5</v>
      </c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9"/>
      <c r="BB5" s="49">
        <f t="shared" ref="BB5:BB65" si="0">SUM(C5:BA5)</f>
        <v>51.7</v>
      </c>
    </row>
    <row r="6" spans="1:54" s="26" customFormat="1" ht="14.4">
      <c r="A6" s="50" t="s">
        <v>1196</v>
      </c>
      <c r="B6" s="51" t="s">
        <v>1197</v>
      </c>
      <c r="T6" s="26">
        <v>17.5</v>
      </c>
      <c r="V6" s="26">
        <v>3</v>
      </c>
      <c r="X6" s="43">
        <v>151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9"/>
      <c r="BB6" s="49">
        <f t="shared" si="0"/>
        <v>171.5</v>
      </c>
    </row>
    <row r="7" spans="1:54" s="26" customFormat="1" ht="14.4">
      <c r="A7" s="50" t="s">
        <v>1198</v>
      </c>
      <c r="B7" s="51" t="s">
        <v>1199</v>
      </c>
      <c r="X7" s="43"/>
      <c r="Y7" s="43">
        <v>9</v>
      </c>
      <c r="Z7" s="43"/>
      <c r="AA7" s="43"/>
      <c r="AB7" s="43">
        <v>24</v>
      </c>
      <c r="AC7" s="43">
        <v>11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9"/>
      <c r="BB7" s="49">
        <f t="shared" si="0"/>
        <v>44</v>
      </c>
    </row>
    <row r="8" spans="1:54" s="26" customFormat="1" ht="14.4">
      <c r="A8" s="50" t="s">
        <v>1200</v>
      </c>
      <c r="B8" s="51" t="s">
        <v>1201</v>
      </c>
      <c r="X8" s="43"/>
      <c r="Y8" s="43">
        <v>34</v>
      </c>
      <c r="Z8" s="43"/>
      <c r="AA8" s="43"/>
      <c r="AB8" s="43"/>
      <c r="AC8" s="43"/>
      <c r="AD8" s="43"/>
      <c r="AE8" s="43">
        <v>5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9"/>
      <c r="BB8" s="49">
        <f t="shared" si="0"/>
        <v>39</v>
      </c>
    </row>
    <row r="9" spans="1:54" s="26" customFormat="1" ht="14.4">
      <c r="A9" s="50" t="s">
        <v>1202</v>
      </c>
      <c r="B9" s="51" t="s">
        <v>1203</v>
      </c>
      <c r="T9" s="26">
        <v>17.5</v>
      </c>
      <c r="X9" s="43"/>
      <c r="Y9" s="43"/>
      <c r="Z9" s="43"/>
      <c r="AA9" s="43">
        <v>5</v>
      </c>
      <c r="AB9" s="43"/>
      <c r="AC9" s="43"/>
      <c r="AD9" s="43">
        <v>40</v>
      </c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9"/>
      <c r="BB9" s="49">
        <f t="shared" si="0"/>
        <v>62.5</v>
      </c>
    </row>
    <row r="10" spans="1:54" s="26" customFormat="1" ht="14.4">
      <c r="A10" s="50" t="s">
        <v>1204</v>
      </c>
      <c r="B10" s="51" t="s">
        <v>1205</v>
      </c>
      <c r="F10" s="26">
        <v>12</v>
      </c>
      <c r="X10" s="43">
        <v>6</v>
      </c>
      <c r="Y10" s="43">
        <v>9</v>
      </c>
      <c r="Z10" s="43">
        <v>2</v>
      </c>
      <c r="AA10" s="43">
        <v>3</v>
      </c>
      <c r="AB10" s="43"/>
      <c r="AC10" s="43"/>
      <c r="AD10" s="43"/>
      <c r="AE10" s="43"/>
      <c r="AF10" s="43">
        <v>7</v>
      </c>
      <c r="AG10" s="43">
        <v>6</v>
      </c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9"/>
      <c r="BB10" s="49">
        <f t="shared" si="0"/>
        <v>45</v>
      </c>
    </row>
    <row r="11" spans="1:54" s="26" customFormat="1" ht="14.4">
      <c r="A11" s="50" t="s">
        <v>1206</v>
      </c>
      <c r="B11" s="51" t="s">
        <v>1207</v>
      </c>
      <c r="F11" s="26">
        <v>12</v>
      </c>
      <c r="T11" s="26">
        <v>17.5</v>
      </c>
      <c r="X11" s="43"/>
      <c r="Y11" s="43"/>
      <c r="Z11" s="43"/>
      <c r="AA11" s="43">
        <v>5</v>
      </c>
      <c r="AB11" s="43"/>
      <c r="AC11" s="43"/>
      <c r="AD11" s="43"/>
      <c r="AE11" s="43"/>
      <c r="AF11" s="43">
        <v>7</v>
      </c>
      <c r="AG11" s="43">
        <v>30</v>
      </c>
      <c r="AH11" s="43"/>
      <c r="AI11" s="43">
        <v>16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9"/>
      <c r="BB11" s="49">
        <f t="shared" si="0"/>
        <v>87.5</v>
      </c>
    </row>
    <row r="12" spans="1:54" s="26" customFormat="1" ht="14.4">
      <c r="A12" s="50" t="s">
        <v>1208</v>
      </c>
      <c r="B12" s="51" t="s">
        <v>1209</v>
      </c>
      <c r="P12" s="26">
        <v>28.8</v>
      </c>
      <c r="T12" s="26">
        <v>17.5</v>
      </c>
      <c r="U12" s="26">
        <v>61.2</v>
      </c>
      <c r="X12" s="43"/>
      <c r="Y12" s="43">
        <v>8</v>
      </c>
      <c r="Z12" s="43"/>
      <c r="AA12" s="43">
        <v>2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>
        <v>20</v>
      </c>
      <c r="BA12" s="49"/>
      <c r="BB12" s="49">
        <f t="shared" si="0"/>
        <v>137.5</v>
      </c>
    </row>
    <row r="13" spans="1:54" s="26" customFormat="1" ht="14.4">
      <c r="A13" s="50" t="s">
        <v>1210</v>
      </c>
      <c r="B13" s="51" t="s">
        <v>1211</v>
      </c>
      <c r="F13" s="26">
        <v>12</v>
      </c>
      <c r="X13" s="43"/>
      <c r="Y13" s="43"/>
      <c r="Z13" s="43"/>
      <c r="AA13" s="43">
        <v>3</v>
      </c>
      <c r="AB13" s="43"/>
      <c r="AC13" s="43">
        <v>12</v>
      </c>
      <c r="AD13" s="43"/>
      <c r="AE13" s="43"/>
      <c r="AF13" s="43"/>
      <c r="AG13" s="43"/>
      <c r="AH13" s="43"/>
      <c r="AI13" s="43"/>
      <c r="AJ13" s="43">
        <v>13</v>
      </c>
      <c r="AK13" s="43">
        <v>56</v>
      </c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9"/>
      <c r="BB13" s="49">
        <f t="shared" si="0"/>
        <v>96</v>
      </c>
    </row>
    <row r="14" spans="1:54" s="26" customFormat="1" ht="14.4">
      <c r="A14" s="50" t="s">
        <v>1212</v>
      </c>
      <c r="B14" s="51" t="s">
        <v>1213</v>
      </c>
      <c r="T14" s="26">
        <v>17.5</v>
      </c>
      <c r="X14" s="43">
        <v>147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9"/>
      <c r="BB14" s="49">
        <f t="shared" si="0"/>
        <v>164.5</v>
      </c>
    </row>
    <row r="15" spans="1:54" s="26" customFormat="1" ht="14.4">
      <c r="A15" s="50" t="s">
        <v>1214</v>
      </c>
      <c r="B15" s="51" t="s">
        <v>1215</v>
      </c>
      <c r="U15" s="26">
        <v>36</v>
      </c>
      <c r="X15" s="43">
        <v>4</v>
      </c>
      <c r="Y15" s="43"/>
      <c r="Z15" s="43"/>
      <c r="AA15" s="43">
        <v>2</v>
      </c>
      <c r="AB15" s="43"/>
      <c r="AC15" s="43"/>
      <c r="AD15" s="43"/>
      <c r="AE15" s="43"/>
      <c r="AF15" s="43">
        <v>14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9"/>
      <c r="BB15" s="49">
        <f t="shared" si="0"/>
        <v>56</v>
      </c>
    </row>
    <row r="16" spans="1:54" s="26" customFormat="1" ht="14.4">
      <c r="A16" s="50" t="s">
        <v>1216</v>
      </c>
      <c r="B16" s="51" t="s">
        <v>1217</v>
      </c>
      <c r="Q16" s="26">
        <v>6</v>
      </c>
      <c r="U16" s="26">
        <v>28.8</v>
      </c>
      <c r="V16" s="26">
        <v>6</v>
      </c>
      <c r="X16" s="43"/>
      <c r="Y16" s="43"/>
      <c r="Z16" s="43"/>
      <c r="AA16" s="43"/>
      <c r="AB16" s="43"/>
      <c r="AC16" s="43">
        <v>12</v>
      </c>
      <c r="AD16" s="43"/>
      <c r="AE16" s="43"/>
      <c r="AF16" s="43"/>
      <c r="AG16" s="43"/>
      <c r="AH16" s="43">
        <v>6</v>
      </c>
      <c r="AI16" s="43"/>
      <c r="AJ16" s="43"/>
      <c r="AK16" s="43">
        <v>56</v>
      </c>
      <c r="AL16" s="43">
        <v>28</v>
      </c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9"/>
      <c r="BB16" s="49">
        <f t="shared" si="0"/>
        <v>142.80000000000001</v>
      </c>
    </row>
    <row r="17" spans="1:54" s="26" customFormat="1" ht="14.4">
      <c r="A17" s="50" t="s">
        <v>1218</v>
      </c>
      <c r="B17" s="51" t="s">
        <v>1219</v>
      </c>
      <c r="U17" s="26">
        <v>28.8</v>
      </c>
      <c r="V17" s="26">
        <v>3</v>
      </c>
      <c r="X17" s="43">
        <v>83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9"/>
      <c r="BB17" s="49">
        <f t="shared" si="0"/>
        <v>114.8</v>
      </c>
    </row>
    <row r="18" spans="1:54" s="26" customFormat="1" ht="14.4">
      <c r="A18" s="50" t="s">
        <v>1220</v>
      </c>
      <c r="B18" s="51" t="s">
        <v>1221</v>
      </c>
      <c r="K18" s="26">
        <v>8</v>
      </c>
      <c r="X18" s="43"/>
      <c r="Y18" s="43"/>
      <c r="Z18" s="43"/>
      <c r="AA18" s="43">
        <v>3</v>
      </c>
      <c r="AB18" s="43"/>
      <c r="AC18" s="43">
        <v>11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>
        <v>32</v>
      </c>
      <c r="AN18" s="43">
        <v>4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9"/>
      <c r="BB18" s="49">
        <f t="shared" si="0"/>
        <v>58</v>
      </c>
    </row>
    <row r="19" spans="1:54" s="26" customFormat="1" ht="14.4">
      <c r="A19" s="50" t="s">
        <v>1222</v>
      </c>
      <c r="B19" s="51" t="s">
        <v>1223</v>
      </c>
      <c r="T19" s="26">
        <v>17.5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9"/>
      <c r="BB19" s="49">
        <f t="shared" si="0"/>
        <v>17.5</v>
      </c>
    </row>
    <row r="20" spans="1:54" s="26" customFormat="1" ht="14.4">
      <c r="A20" s="50" t="s">
        <v>1224</v>
      </c>
      <c r="B20" s="51" t="s">
        <v>1225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9"/>
      <c r="BB20" s="49">
        <f t="shared" si="0"/>
        <v>0</v>
      </c>
    </row>
    <row r="21" spans="1:54" s="26" customFormat="1" ht="14.4">
      <c r="A21" s="50" t="s">
        <v>1226</v>
      </c>
      <c r="B21" s="51" t="s">
        <v>1227</v>
      </c>
      <c r="T21" s="26">
        <v>17.5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9"/>
      <c r="BB21" s="49">
        <f t="shared" si="0"/>
        <v>17.5</v>
      </c>
    </row>
    <row r="22" spans="1:54" s="26" customFormat="1" ht="14.4">
      <c r="A22" s="50" t="s">
        <v>1228</v>
      </c>
      <c r="B22" s="51" t="s">
        <v>1229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9"/>
      <c r="BB22" s="49">
        <f t="shared" si="0"/>
        <v>0</v>
      </c>
    </row>
    <row r="23" spans="1:54" s="26" customFormat="1" ht="14.4">
      <c r="A23" s="50" t="s">
        <v>1230</v>
      </c>
      <c r="B23" s="51" t="s">
        <v>1231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9">
        <v>27</v>
      </c>
      <c r="BB23" s="49">
        <f t="shared" si="0"/>
        <v>27</v>
      </c>
    </row>
    <row r="24" spans="1:54" s="26" customFormat="1" ht="14.4">
      <c r="A24" s="50" t="s">
        <v>1232</v>
      </c>
      <c r="B24" s="51" t="s">
        <v>1233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9"/>
      <c r="BB24" s="49">
        <f t="shared" si="0"/>
        <v>0</v>
      </c>
    </row>
    <row r="25" spans="1:54" s="26" customFormat="1" ht="14.4">
      <c r="A25" s="50" t="s">
        <v>1234</v>
      </c>
      <c r="B25" s="51" t="s">
        <v>1235</v>
      </c>
      <c r="N25" s="26">
        <v>28.8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9"/>
      <c r="BB25" s="49">
        <f t="shared" si="0"/>
        <v>28.8</v>
      </c>
    </row>
    <row r="26" spans="1:54" s="26" customFormat="1" ht="14.4">
      <c r="A26" s="50" t="s">
        <v>1236</v>
      </c>
      <c r="B26" s="51" t="s">
        <v>1237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9"/>
      <c r="BB26" s="49">
        <f t="shared" si="0"/>
        <v>0</v>
      </c>
    </row>
    <row r="27" spans="1:54" s="26" customFormat="1" ht="14.4">
      <c r="A27" s="50" t="s">
        <v>1238</v>
      </c>
      <c r="B27" s="51" t="s">
        <v>1239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9"/>
      <c r="BB27" s="49">
        <f t="shared" si="0"/>
        <v>0</v>
      </c>
    </row>
    <row r="28" spans="1:54" s="26" customFormat="1" ht="14.4">
      <c r="A28" s="50" t="s">
        <v>1240</v>
      </c>
      <c r="B28" s="51" t="s">
        <v>1241</v>
      </c>
      <c r="U28" s="26">
        <v>28.8</v>
      </c>
      <c r="X28" s="43"/>
      <c r="Y28" s="43"/>
      <c r="Z28" s="43"/>
      <c r="AA28" s="43"/>
      <c r="AB28" s="43"/>
      <c r="AC28" s="43"/>
      <c r="AD28" s="43">
        <v>40</v>
      </c>
      <c r="AE28" s="43"/>
      <c r="AF28" s="43"/>
      <c r="AG28" s="43">
        <v>6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>
        <v>36</v>
      </c>
      <c r="AZ28" s="43">
        <v>16</v>
      </c>
      <c r="BA28" s="49"/>
      <c r="BB28" s="49">
        <f t="shared" si="0"/>
        <v>126.8</v>
      </c>
    </row>
    <row r="29" spans="1:54" s="26" customFormat="1" ht="14.4">
      <c r="A29" s="50" t="s">
        <v>1242</v>
      </c>
      <c r="B29" s="51" t="s">
        <v>1243</v>
      </c>
      <c r="X29" s="43"/>
      <c r="Y29" s="43"/>
      <c r="Z29" s="43">
        <v>6</v>
      </c>
      <c r="AA29" s="43"/>
      <c r="AB29" s="43"/>
      <c r="AC29" s="43"/>
      <c r="AD29" s="43"/>
      <c r="AE29" s="43"/>
      <c r="AF29" s="43"/>
      <c r="AG29" s="43">
        <v>12</v>
      </c>
      <c r="AH29" s="43"/>
      <c r="AI29" s="43">
        <v>8</v>
      </c>
      <c r="AJ29" s="43"/>
      <c r="AK29" s="43">
        <v>9</v>
      </c>
      <c r="AL29" s="43"/>
      <c r="AM29" s="43"/>
      <c r="AN29" s="43"/>
      <c r="AO29" s="43">
        <v>2</v>
      </c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9"/>
      <c r="BB29" s="49">
        <f t="shared" si="0"/>
        <v>37</v>
      </c>
    </row>
    <row r="30" spans="1:54" s="26" customFormat="1" ht="14.4">
      <c r="A30" s="50" t="s">
        <v>1244</v>
      </c>
      <c r="B30" s="51" t="s">
        <v>1245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>
        <v>6</v>
      </c>
      <c r="AH30" s="43">
        <v>6</v>
      </c>
      <c r="AI30" s="43"/>
      <c r="AJ30" s="43"/>
      <c r="AK30" s="43"/>
      <c r="AL30" s="43"/>
      <c r="AM30" s="43"/>
      <c r="AN30" s="43"/>
      <c r="AO30" s="43"/>
      <c r="AP30" s="43">
        <v>9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9"/>
      <c r="BB30" s="49">
        <f t="shared" si="0"/>
        <v>21</v>
      </c>
    </row>
    <row r="31" spans="1:54" s="26" customFormat="1" ht="14.4">
      <c r="A31" s="50" t="s">
        <v>1246</v>
      </c>
      <c r="B31" s="51" t="s">
        <v>1247</v>
      </c>
      <c r="X31" s="43"/>
      <c r="Y31" s="43"/>
      <c r="Z31" s="43"/>
      <c r="AA31" s="43">
        <v>3</v>
      </c>
      <c r="AB31" s="43"/>
      <c r="AC31" s="43"/>
      <c r="AD31" s="43"/>
      <c r="AE31" s="43"/>
      <c r="AF31" s="43"/>
      <c r="AG31" s="43">
        <v>24</v>
      </c>
      <c r="AH31" s="43"/>
      <c r="AI31" s="43"/>
      <c r="AJ31" s="43"/>
      <c r="AK31" s="43">
        <v>10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9"/>
      <c r="BB31" s="49">
        <f t="shared" si="0"/>
        <v>37</v>
      </c>
    </row>
    <row r="32" spans="1:54" s="26" customFormat="1" ht="14.4">
      <c r="A32" s="50" t="s">
        <v>1248</v>
      </c>
      <c r="B32" s="51" t="s">
        <v>1249</v>
      </c>
      <c r="T32" s="26">
        <v>17.5</v>
      </c>
      <c r="X32" s="43"/>
      <c r="Y32" s="43">
        <v>16</v>
      </c>
      <c r="Z32" s="43"/>
      <c r="AA32" s="43"/>
      <c r="AB32" s="43">
        <v>10</v>
      </c>
      <c r="AC32" s="43"/>
      <c r="AD32" s="43"/>
      <c r="AE32" s="43"/>
      <c r="AF32" s="43"/>
      <c r="AG32" s="43">
        <v>6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>
        <v>4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9"/>
      <c r="BB32" s="49">
        <f t="shared" si="0"/>
        <v>53.5</v>
      </c>
    </row>
    <row r="33" spans="1:54" s="26" customFormat="1" ht="14.4">
      <c r="A33" s="50" t="s">
        <v>1250</v>
      </c>
      <c r="B33" s="51" t="s">
        <v>1251</v>
      </c>
      <c r="X33" s="43"/>
      <c r="Y33" s="43">
        <v>8</v>
      </c>
      <c r="Z33" s="43"/>
      <c r="AA33" s="43"/>
      <c r="AB33" s="43"/>
      <c r="AC33" s="43">
        <v>12</v>
      </c>
      <c r="AD33" s="43"/>
      <c r="AE33" s="43"/>
      <c r="AF33" s="43"/>
      <c r="AG33" s="43">
        <v>18</v>
      </c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9"/>
      <c r="BB33" s="49">
        <f t="shared" si="0"/>
        <v>38</v>
      </c>
    </row>
    <row r="34" spans="1:54" s="26" customFormat="1" ht="14.4">
      <c r="A34" s="50" t="s">
        <v>1252</v>
      </c>
      <c r="B34" s="51" t="s">
        <v>1253</v>
      </c>
      <c r="F34" s="26">
        <v>16</v>
      </c>
      <c r="G34" s="26">
        <v>3</v>
      </c>
      <c r="P34" s="26">
        <v>57.6</v>
      </c>
      <c r="Q34" s="26">
        <v>6</v>
      </c>
      <c r="U34" s="26">
        <v>57.6</v>
      </c>
      <c r="X34" s="43">
        <v>3</v>
      </c>
      <c r="Y34" s="43"/>
      <c r="Z34" s="43"/>
      <c r="AA34" s="43"/>
      <c r="AB34" s="43"/>
      <c r="AC34" s="43">
        <v>7</v>
      </c>
      <c r="AD34" s="43"/>
      <c r="AE34" s="43"/>
      <c r="AF34" s="43"/>
      <c r="AG34" s="43">
        <v>6</v>
      </c>
      <c r="AH34" s="43">
        <v>6</v>
      </c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9"/>
      <c r="BB34" s="49">
        <f t="shared" si="0"/>
        <v>162.19999999999999</v>
      </c>
    </row>
    <row r="35" spans="1:54" s="26" customFormat="1" ht="14.4">
      <c r="A35" s="50" t="s">
        <v>1254</v>
      </c>
      <c r="B35" s="51" t="s">
        <v>1255</v>
      </c>
      <c r="P35" s="26">
        <v>28.8</v>
      </c>
      <c r="X35" s="43"/>
      <c r="Y35" s="43"/>
      <c r="Z35" s="43"/>
      <c r="AA35" s="43">
        <v>4</v>
      </c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>
        <v>9</v>
      </c>
      <c r="AQ35" s="43"/>
      <c r="AR35" s="43">
        <v>10</v>
      </c>
      <c r="AS35" s="43">
        <v>6</v>
      </c>
      <c r="AT35" s="43">
        <v>12</v>
      </c>
      <c r="AU35" s="43"/>
      <c r="AV35" s="43"/>
      <c r="AW35" s="43"/>
      <c r="AX35" s="43"/>
      <c r="AY35" s="43"/>
      <c r="AZ35" s="43"/>
      <c r="BA35" s="49"/>
      <c r="BB35" s="49">
        <f t="shared" si="0"/>
        <v>69.8</v>
      </c>
    </row>
    <row r="36" spans="1:54" s="26" customFormat="1" ht="14.4">
      <c r="A36" s="50" t="s">
        <v>1256</v>
      </c>
      <c r="B36" s="51" t="s">
        <v>1257</v>
      </c>
      <c r="E36" s="26">
        <v>25.2</v>
      </c>
      <c r="T36" s="26">
        <v>17.5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>
        <v>18</v>
      </c>
      <c r="AY36" s="43"/>
      <c r="AZ36" s="43"/>
      <c r="BA36" s="49">
        <v>27</v>
      </c>
      <c r="BB36" s="49">
        <f t="shared" si="0"/>
        <v>87.7</v>
      </c>
    </row>
    <row r="37" spans="1:54" s="26" customFormat="1" ht="14.4">
      <c r="A37" s="50" t="s">
        <v>1258</v>
      </c>
      <c r="B37" s="51" t="s">
        <v>1259</v>
      </c>
      <c r="G37" s="26">
        <v>3</v>
      </c>
      <c r="T37" s="26">
        <v>17.5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>
        <v>6</v>
      </c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>
        <v>12</v>
      </c>
      <c r="AU37" s="43"/>
      <c r="AV37" s="43"/>
      <c r="AW37" s="43"/>
      <c r="AX37" s="43"/>
      <c r="AY37" s="43"/>
      <c r="AZ37" s="43"/>
      <c r="BA37" s="49"/>
      <c r="BB37" s="49">
        <f t="shared" si="0"/>
        <v>38.5</v>
      </c>
    </row>
    <row r="38" spans="1:54" s="26" customFormat="1" ht="14.4">
      <c r="A38" s="50" t="s">
        <v>1260</v>
      </c>
      <c r="B38" s="51" t="s">
        <v>1261</v>
      </c>
      <c r="X38" s="43"/>
      <c r="Y38" s="43"/>
      <c r="Z38" s="43"/>
      <c r="AA38" s="43">
        <v>3</v>
      </c>
      <c r="AB38" s="43"/>
      <c r="AC38" s="43"/>
      <c r="AD38" s="43"/>
      <c r="AE38" s="43"/>
      <c r="AF38" s="43"/>
      <c r="AG38" s="43">
        <v>30</v>
      </c>
      <c r="AH38" s="43"/>
      <c r="AI38" s="43"/>
      <c r="AJ38" s="43"/>
      <c r="AK38" s="43">
        <v>10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9"/>
      <c r="BB38" s="49">
        <f t="shared" si="0"/>
        <v>43</v>
      </c>
    </row>
    <row r="39" spans="1:54" s="26" customFormat="1" ht="14.4">
      <c r="A39" s="50" t="s">
        <v>1262</v>
      </c>
      <c r="B39" s="51" t="s">
        <v>1263</v>
      </c>
      <c r="T39" s="26">
        <v>17.5</v>
      </c>
      <c r="W39" s="26">
        <v>2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9"/>
      <c r="BB39" s="49">
        <f t="shared" si="0"/>
        <v>19.5</v>
      </c>
    </row>
    <row r="40" spans="1:54" s="26" customFormat="1" ht="14.4">
      <c r="A40" s="50" t="s">
        <v>1264</v>
      </c>
      <c r="B40" s="51" t="s">
        <v>1265</v>
      </c>
      <c r="W40" s="26">
        <v>2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>
        <v>6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9"/>
      <c r="BB40" s="49">
        <f t="shared" si="0"/>
        <v>8</v>
      </c>
    </row>
    <row r="41" spans="1:54" s="26" customFormat="1" ht="14.4">
      <c r="A41" s="50" t="s">
        <v>1266</v>
      </c>
      <c r="B41" s="51" t="s">
        <v>1267</v>
      </c>
      <c r="W41" s="26">
        <v>2</v>
      </c>
      <c r="X41" s="43"/>
      <c r="Y41" s="43"/>
      <c r="Z41" s="43"/>
      <c r="AA41" s="43">
        <v>3</v>
      </c>
      <c r="AB41" s="43"/>
      <c r="AC41" s="43">
        <v>12</v>
      </c>
      <c r="AD41" s="43"/>
      <c r="AE41" s="43"/>
      <c r="AF41" s="43"/>
      <c r="AG41" s="43">
        <v>12</v>
      </c>
      <c r="AH41" s="43"/>
      <c r="AI41" s="43"/>
      <c r="AJ41" s="43"/>
      <c r="AK41" s="43"/>
      <c r="AL41" s="43"/>
      <c r="AM41" s="43"/>
      <c r="AN41" s="43"/>
      <c r="AO41" s="43"/>
      <c r="AP41" s="43">
        <v>9</v>
      </c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9"/>
      <c r="BB41" s="49">
        <f t="shared" si="0"/>
        <v>38</v>
      </c>
    </row>
    <row r="42" spans="1:54" s="26" customFormat="1" ht="14.4">
      <c r="A42" s="50" t="s">
        <v>1268</v>
      </c>
      <c r="B42" s="51" t="s">
        <v>1269</v>
      </c>
      <c r="O42" s="26">
        <v>36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9"/>
      <c r="BB42" s="49">
        <f t="shared" si="0"/>
        <v>36</v>
      </c>
    </row>
    <row r="43" spans="1:54" s="26" customFormat="1" ht="14.4">
      <c r="A43" s="50" t="s">
        <v>1270</v>
      </c>
      <c r="B43" s="51" t="s">
        <v>1271</v>
      </c>
      <c r="C43" s="26">
        <v>6</v>
      </c>
      <c r="F43" s="26">
        <v>12</v>
      </c>
      <c r="L43" s="26">
        <v>25.2</v>
      </c>
      <c r="S43" s="26">
        <v>25.2</v>
      </c>
      <c r="U43" s="26">
        <v>28.8</v>
      </c>
      <c r="W43" s="26">
        <v>2</v>
      </c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9"/>
      <c r="BB43" s="49">
        <f t="shared" si="0"/>
        <v>99.2</v>
      </c>
    </row>
    <row r="44" spans="1:54" s="26" customFormat="1" ht="14.4">
      <c r="A44" s="50" t="s">
        <v>1272</v>
      </c>
      <c r="B44" s="51" t="s">
        <v>1273</v>
      </c>
      <c r="R44" s="26">
        <v>28.8</v>
      </c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9"/>
      <c r="BB44" s="49">
        <f t="shared" si="0"/>
        <v>28.8</v>
      </c>
    </row>
    <row r="45" spans="1:54" s="26" customFormat="1" ht="14.4">
      <c r="A45" s="50" t="s">
        <v>1274</v>
      </c>
      <c r="B45" s="51" t="s">
        <v>1275</v>
      </c>
      <c r="T45" s="26">
        <v>17.5</v>
      </c>
      <c r="W45" s="26">
        <v>2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9"/>
      <c r="BB45" s="49">
        <f t="shared" si="0"/>
        <v>19.5</v>
      </c>
    </row>
    <row r="46" spans="1:54" s="26" customFormat="1" ht="14.4">
      <c r="A46" s="50" t="s">
        <v>1276</v>
      </c>
      <c r="B46" s="51" t="s">
        <v>1277</v>
      </c>
      <c r="F46" s="26">
        <v>8</v>
      </c>
      <c r="X46" s="43"/>
      <c r="Y46" s="43"/>
      <c r="Z46" s="43"/>
      <c r="AA46" s="43"/>
      <c r="AB46" s="43"/>
      <c r="AC46" s="43"/>
      <c r="AD46" s="43"/>
      <c r="AE46" s="43"/>
      <c r="AF46" s="43"/>
      <c r="AG46" s="43">
        <v>6</v>
      </c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9"/>
      <c r="BB46" s="49">
        <f t="shared" si="0"/>
        <v>14</v>
      </c>
    </row>
    <row r="47" spans="1:54" s="26" customFormat="1" ht="14.4">
      <c r="A47" s="50" t="s">
        <v>1278</v>
      </c>
      <c r="B47" s="51" t="s">
        <v>1279</v>
      </c>
      <c r="J47" s="26">
        <v>4</v>
      </c>
      <c r="W47" s="26">
        <v>2</v>
      </c>
      <c r="X47" s="43"/>
      <c r="Y47" s="43">
        <v>5</v>
      </c>
      <c r="Z47" s="43"/>
      <c r="AA47" s="43"/>
      <c r="AB47" s="43"/>
      <c r="AC47" s="43"/>
      <c r="AD47" s="43"/>
      <c r="AE47" s="43"/>
      <c r="AF47" s="43"/>
      <c r="AG47" s="43">
        <v>6</v>
      </c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>
        <v>3</v>
      </c>
      <c r="AV47" s="43"/>
      <c r="AW47" s="43"/>
      <c r="AX47" s="43"/>
      <c r="AY47" s="43"/>
      <c r="AZ47" s="43"/>
      <c r="BA47" s="49"/>
      <c r="BB47" s="49">
        <f t="shared" si="0"/>
        <v>20</v>
      </c>
    </row>
    <row r="48" spans="1:54" s="26" customFormat="1" ht="14.4">
      <c r="A48" s="50" t="s">
        <v>1280</v>
      </c>
      <c r="B48" s="51" t="s">
        <v>1281</v>
      </c>
      <c r="I48" s="26">
        <v>29</v>
      </c>
      <c r="L48" s="26">
        <v>25.2</v>
      </c>
      <c r="M48" s="26">
        <v>25.2</v>
      </c>
      <c r="Q48" s="26">
        <v>6</v>
      </c>
      <c r="W48" s="26">
        <v>2</v>
      </c>
      <c r="X48" s="43"/>
      <c r="Y48" s="43"/>
      <c r="Z48" s="43"/>
      <c r="AA48" s="43">
        <v>7</v>
      </c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9"/>
      <c r="BB48" s="49">
        <f t="shared" si="0"/>
        <v>94.4</v>
      </c>
    </row>
    <row r="49" spans="1:54" s="26" customFormat="1" ht="14.4">
      <c r="A49" s="50" t="s">
        <v>1282</v>
      </c>
      <c r="B49" s="51" t="s">
        <v>1283</v>
      </c>
      <c r="C49" s="26">
        <v>6</v>
      </c>
      <c r="D49" s="26">
        <v>2</v>
      </c>
      <c r="W49" s="26">
        <v>2</v>
      </c>
      <c r="X49" s="43"/>
      <c r="Y49" s="43"/>
      <c r="Z49" s="43"/>
      <c r="AA49" s="43">
        <v>3</v>
      </c>
      <c r="AB49" s="43"/>
      <c r="AC49" s="43"/>
      <c r="AD49" s="43"/>
      <c r="AE49" s="43"/>
      <c r="AF49" s="43">
        <v>7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9"/>
      <c r="BB49" s="49">
        <f t="shared" si="0"/>
        <v>20</v>
      </c>
    </row>
    <row r="50" spans="1:54" s="26" customFormat="1" ht="14.4">
      <c r="A50" s="50" t="s">
        <v>1284</v>
      </c>
      <c r="B50" s="51" t="s">
        <v>1285</v>
      </c>
      <c r="E50" s="26">
        <v>28.8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9"/>
      <c r="BB50" s="49">
        <f t="shared" si="0"/>
        <v>28.8</v>
      </c>
    </row>
    <row r="51" spans="1:54" s="26" customFormat="1" ht="14.4">
      <c r="A51" s="50" t="s">
        <v>1286</v>
      </c>
      <c r="B51" s="51" t="s">
        <v>1287</v>
      </c>
      <c r="P51" s="26">
        <v>25.2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>
        <v>20</v>
      </c>
      <c r="AW51" s="43"/>
      <c r="AX51" s="43"/>
      <c r="AY51" s="43"/>
      <c r="AZ51" s="43"/>
      <c r="BA51" s="49"/>
      <c r="BB51" s="49">
        <f t="shared" si="0"/>
        <v>45.2</v>
      </c>
    </row>
    <row r="52" spans="1:54" s="26" customFormat="1" ht="14.4">
      <c r="A52" s="50" t="s">
        <v>1288</v>
      </c>
      <c r="B52" s="51" t="s">
        <v>1289</v>
      </c>
      <c r="F52" s="26">
        <v>12</v>
      </c>
      <c r="T52" s="26">
        <v>17.5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9"/>
      <c r="BB52" s="49">
        <f t="shared" si="0"/>
        <v>29.5</v>
      </c>
    </row>
    <row r="53" spans="1:54" s="26" customFormat="1" ht="14.4">
      <c r="A53" s="50" t="s">
        <v>1290</v>
      </c>
      <c r="B53" s="51" t="s">
        <v>1291</v>
      </c>
      <c r="L53" s="26">
        <v>54</v>
      </c>
      <c r="P53" s="26">
        <v>25.2</v>
      </c>
      <c r="X53" s="43"/>
      <c r="Y53" s="43"/>
      <c r="Z53" s="43"/>
      <c r="AA53" s="43"/>
      <c r="AB53" s="43"/>
      <c r="AC53" s="43">
        <v>7</v>
      </c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>
        <v>8</v>
      </c>
      <c r="AO53" s="43"/>
      <c r="AP53" s="43"/>
      <c r="AQ53" s="43">
        <v>4</v>
      </c>
      <c r="AR53" s="43"/>
      <c r="AS53" s="43"/>
      <c r="AT53" s="43"/>
      <c r="AU53" s="43"/>
      <c r="AV53" s="43">
        <v>50</v>
      </c>
      <c r="AW53" s="43"/>
      <c r="AX53" s="43"/>
      <c r="AY53" s="43"/>
      <c r="AZ53" s="43"/>
      <c r="BA53" s="49"/>
      <c r="BB53" s="49">
        <f t="shared" si="0"/>
        <v>148.19999999999999</v>
      </c>
    </row>
    <row r="54" spans="1:54" s="26" customFormat="1" ht="14.4">
      <c r="A54" s="50" t="s">
        <v>1292</v>
      </c>
      <c r="B54" s="51" t="s">
        <v>1293</v>
      </c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9">
        <v>27</v>
      </c>
      <c r="BB54" s="49">
        <f t="shared" si="0"/>
        <v>27</v>
      </c>
    </row>
    <row r="55" spans="1:54" s="26" customFormat="1" ht="14.4">
      <c r="A55" s="50" t="s">
        <v>1294</v>
      </c>
      <c r="B55" s="51" t="s">
        <v>1295</v>
      </c>
      <c r="F55" s="26">
        <v>16</v>
      </c>
      <c r="X55" s="43"/>
      <c r="Y55" s="43"/>
      <c r="Z55" s="43"/>
      <c r="AA55" s="43">
        <v>3</v>
      </c>
      <c r="AB55" s="43"/>
      <c r="AC55" s="43">
        <v>19</v>
      </c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9"/>
      <c r="BB55" s="49">
        <f t="shared" si="0"/>
        <v>38</v>
      </c>
    </row>
    <row r="56" spans="1:54" s="26" customFormat="1" ht="14.4">
      <c r="A56" s="50" t="s">
        <v>1296</v>
      </c>
      <c r="B56" s="51" t="s">
        <v>1297</v>
      </c>
      <c r="F56" s="26">
        <v>16</v>
      </c>
      <c r="L56" s="26">
        <v>25.2</v>
      </c>
      <c r="T56" s="26">
        <v>17.5</v>
      </c>
      <c r="U56" s="26">
        <v>28.8</v>
      </c>
      <c r="X56" s="43">
        <v>13</v>
      </c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>
        <v>4</v>
      </c>
      <c r="AX56" s="43"/>
      <c r="AY56" s="43"/>
      <c r="AZ56" s="43"/>
      <c r="BA56" s="49"/>
      <c r="BB56" s="49">
        <f t="shared" si="0"/>
        <v>104.5</v>
      </c>
    </row>
    <row r="57" spans="1:54" s="26" customFormat="1" ht="14.4">
      <c r="A57" s="50" t="s">
        <v>1298</v>
      </c>
      <c r="B57" s="51" t="s">
        <v>1299</v>
      </c>
      <c r="H57" s="26">
        <v>36</v>
      </c>
      <c r="I57" s="26">
        <v>29</v>
      </c>
      <c r="P57" s="26">
        <v>28.8</v>
      </c>
      <c r="U57" s="26">
        <v>32.4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9">
        <v>27</v>
      </c>
      <c r="BB57" s="49">
        <f t="shared" si="0"/>
        <v>153.19999999999999</v>
      </c>
    </row>
    <row r="58" spans="1:54" s="26" customFormat="1" ht="14.4">
      <c r="A58" s="50" t="s">
        <v>1300</v>
      </c>
      <c r="B58" s="51" t="s">
        <v>1301</v>
      </c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9"/>
      <c r="BB58" s="49">
        <f t="shared" si="0"/>
        <v>0</v>
      </c>
    </row>
    <row r="59" spans="1:54" s="26" customFormat="1" ht="14.4">
      <c r="A59" s="50" t="s">
        <v>1302</v>
      </c>
      <c r="B59" s="51" t="s">
        <v>1303</v>
      </c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9"/>
      <c r="BB59" s="49">
        <f t="shared" si="0"/>
        <v>0</v>
      </c>
    </row>
    <row r="60" spans="1:54" s="26" customFormat="1" ht="14.4">
      <c r="A60" s="50" t="s">
        <v>1304</v>
      </c>
      <c r="B60" s="51" t="s">
        <v>1305</v>
      </c>
      <c r="E60" s="26">
        <v>28.8</v>
      </c>
      <c r="I60" s="26">
        <v>52</v>
      </c>
      <c r="P60" s="26">
        <v>25.2</v>
      </c>
      <c r="U60" s="26">
        <v>36</v>
      </c>
      <c r="V60" s="26">
        <v>3</v>
      </c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9">
        <v>27</v>
      </c>
      <c r="BB60" s="49">
        <f t="shared" si="0"/>
        <v>172</v>
      </c>
    </row>
    <row r="61" spans="1:54" s="26" customFormat="1" ht="14.4">
      <c r="A61" s="50" t="s">
        <v>1306</v>
      </c>
      <c r="B61" s="51" t="s">
        <v>1307</v>
      </c>
      <c r="E61" s="26">
        <v>25.2</v>
      </c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9"/>
      <c r="BB61" s="49">
        <f t="shared" si="0"/>
        <v>25.2</v>
      </c>
    </row>
    <row r="62" spans="1:54" s="26" customFormat="1" ht="14.4">
      <c r="A62" s="50" t="s">
        <v>1308</v>
      </c>
      <c r="B62" s="51" t="s">
        <v>1309</v>
      </c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9"/>
      <c r="BB62" s="49">
        <f t="shared" si="0"/>
        <v>0</v>
      </c>
    </row>
    <row r="63" spans="1:54" s="26" customFormat="1" ht="14.4">
      <c r="A63" s="50" t="s">
        <v>1310</v>
      </c>
      <c r="B63" s="51" t="s">
        <v>1311</v>
      </c>
      <c r="F63" s="26">
        <v>16</v>
      </c>
      <c r="L63" s="26">
        <v>28.8</v>
      </c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>
        <v>4</v>
      </c>
      <c r="AX63" s="43"/>
      <c r="AY63" s="43"/>
      <c r="AZ63" s="43"/>
      <c r="BA63" s="49"/>
      <c r="BB63" s="49">
        <f t="shared" si="0"/>
        <v>48.8</v>
      </c>
    </row>
    <row r="64" spans="1:54" s="26" customFormat="1" ht="14.4">
      <c r="A64" s="50" t="s">
        <v>1312</v>
      </c>
      <c r="B64" s="51" t="s">
        <v>1313</v>
      </c>
      <c r="I64" s="26">
        <v>64</v>
      </c>
      <c r="K64" s="26">
        <v>8</v>
      </c>
      <c r="L64" s="26">
        <v>25.2</v>
      </c>
      <c r="M64" s="26">
        <v>28.8</v>
      </c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9"/>
      <c r="BB64" s="49">
        <f t="shared" si="0"/>
        <v>126</v>
      </c>
    </row>
    <row r="65" spans="1:54" s="26" customFormat="1" ht="14.4">
      <c r="A65" s="50" t="s">
        <v>1314</v>
      </c>
      <c r="B65" s="51" t="s">
        <v>1315</v>
      </c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9"/>
      <c r="BB65" s="49">
        <f t="shared" si="0"/>
        <v>0</v>
      </c>
    </row>
    <row r="66" spans="1:54" s="42" customForma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B66" s="15"/>
    </row>
  </sheetData>
  <mergeCells count="4">
    <mergeCell ref="A2:A3"/>
    <mergeCell ref="B2:B3"/>
    <mergeCell ref="A1:BB1"/>
    <mergeCell ref="C2:BA2"/>
  </mergeCells>
  <phoneticPr fontId="2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236E-0284-49D5-A58B-6D5E3BD5367A}">
  <dimension ref="A1:CB430"/>
  <sheetViews>
    <sheetView workbookViewId="0">
      <selection activeCell="B33" sqref="B33"/>
    </sheetView>
  </sheetViews>
  <sheetFormatPr defaultRowHeight="13.8"/>
  <cols>
    <col min="1" max="1" width="11.6640625" style="22" bestFit="1" customWidth="1"/>
    <col min="2" max="2" width="7.5546875" style="17" bestFit="1" customWidth="1"/>
    <col min="3" max="5" width="7.5546875" style="17" customWidth="1"/>
    <col min="6" max="6" width="9.5546875" style="17" bestFit="1" customWidth="1"/>
    <col min="7" max="7" width="7.5546875" style="17" bestFit="1" customWidth="1"/>
    <col min="8" max="9" width="7.5546875" style="17" customWidth="1"/>
    <col min="10" max="10" width="14.6640625" style="17" bestFit="1" customWidth="1"/>
    <col min="11" max="11" width="16.109375" style="17" bestFit="1" customWidth="1"/>
    <col min="12" max="12" width="7.5546875" style="17" bestFit="1" customWidth="1"/>
    <col min="13" max="14" width="5.5546875" style="17" bestFit="1" customWidth="1"/>
    <col min="15" max="15" width="9.5546875" style="17" bestFit="1" customWidth="1"/>
    <col min="16" max="16" width="10.5546875" style="17" bestFit="1" customWidth="1"/>
    <col min="17" max="18" width="13.88671875" style="17" bestFit="1" customWidth="1"/>
    <col min="19" max="19" width="11.6640625" style="17" bestFit="1" customWidth="1"/>
    <col min="20" max="20" width="9.5546875" style="17" bestFit="1" customWidth="1"/>
    <col min="21" max="21" width="16.109375" style="17" bestFit="1" customWidth="1"/>
    <col min="22" max="22" width="11.6640625" style="17" bestFit="1" customWidth="1"/>
    <col min="23" max="23" width="9.5546875" style="17" bestFit="1" customWidth="1"/>
    <col min="24" max="24" width="5.5546875" style="17" bestFit="1" customWidth="1"/>
    <col min="25" max="26" width="11.6640625" style="17" bestFit="1" customWidth="1"/>
    <col min="27" max="27" width="29.21875" style="17" bestFit="1" customWidth="1"/>
    <col min="28" max="29" width="9.5546875" style="17" bestFit="1" customWidth="1"/>
    <col min="30" max="30" width="5.5546875" style="17" bestFit="1" customWidth="1"/>
    <col min="31" max="32" width="9.5546875" style="17" bestFit="1" customWidth="1"/>
    <col min="33" max="33" width="16.109375" style="17" bestFit="1" customWidth="1"/>
    <col min="34" max="34" width="9.5546875" style="17" bestFit="1" customWidth="1"/>
    <col min="35" max="35" width="13.88671875" style="17" bestFit="1" customWidth="1"/>
    <col min="36" max="36" width="11.6640625" style="17" bestFit="1" customWidth="1"/>
    <col min="37" max="38" width="16.109375" style="17" bestFit="1" customWidth="1"/>
    <col min="39" max="39" width="5.5546875" style="17" bestFit="1" customWidth="1"/>
    <col min="40" max="40" width="11.6640625" style="17" bestFit="1" customWidth="1"/>
    <col min="41" max="41" width="9.5546875" style="17" bestFit="1" customWidth="1"/>
    <col min="42" max="43" width="7.5546875" style="17" bestFit="1" customWidth="1"/>
    <col min="44" max="46" width="9.5546875" style="17" bestFit="1" customWidth="1"/>
    <col min="47" max="47" width="5.5546875" style="17" bestFit="1" customWidth="1"/>
    <col min="48" max="48" width="13.88671875" style="17" bestFit="1" customWidth="1"/>
    <col min="49" max="49" width="7.5546875" style="17" bestFit="1" customWidth="1"/>
    <col min="50" max="50" width="18.33203125" style="17" bestFit="1" customWidth="1"/>
    <col min="51" max="51" width="13.88671875" style="17" bestFit="1" customWidth="1"/>
    <col min="52" max="55" width="9.5546875" style="17" bestFit="1" customWidth="1"/>
    <col min="56" max="56" width="18.33203125" style="17" bestFit="1" customWidth="1"/>
    <col min="57" max="58" width="13.88671875" style="17" bestFit="1" customWidth="1"/>
    <col min="59" max="60" width="11.6640625" style="17" bestFit="1" customWidth="1"/>
    <col min="61" max="61" width="8.88671875" style="17"/>
    <col min="62" max="63" width="8.88671875" style="17" customWidth="1"/>
    <col min="64" max="16384" width="8.88671875" style="17"/>
  </cols>
  <sheetData>
    <row r="1" spans="1:80" ht="14.4">
      <c r="A1" s="134" t="s">
        <v>1138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</row>
    <row r="2" spans="1:80" s="27" customFormat="1" ht="14.4">
      <c r="A2" s="136" t="s">
        <v>0</v>
      </c>
      <c r="B2" s="138" t="s">
        <v>1</v>
      </c>
      <c r="R2" s="31" t="s">
        <v>1137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80" s="27" customFormat="1" ht="14.4">
      <c r="A3" s="137"/>
      <c r="B3" s="139"/>
      <c r="C3" s="27" t="s">
        <v>1136</v>
      </c>
      <c r="D3" s="27" t="s">
        <v>1135</v>
      </c>
      <c r="E3" s="27" t="s">
        <v>1134</v>
      </c>
      <c r="F3" s="27" t="s">
        <v>1133</v>
      </c>
      <c r="G3" s="27" t="s">
        <v>1132</v>
      </c>
      <c r="H3" s="27" t="s">
        <v>1131</v>
      </c>
      <c r="I3" s="27" t="s">
        <v>1130</v>
      </c>
      <c r="J3" s="27" t="s">
        <v>1129</v>
      </c>
      <c r="K3" s="27" t="s">
        <v>1128</v>
      </c>
      <c r="L3" s="27" t="s">
        <v>1127</v>
      </c>
      <c r="M3" s="27" t="s">
        <v>1126</v>
      </c>
      <c r="N3" s="27" t="s">
        <v>1125</v>
      </c>
      <c r="O3" s="27" t="s">
        <v>1124</v>
      </c>
      <c r="P3" s="27" t="s">
        <v>1123</v>
      </c>
      <c r="Q3" s="27" t="s">
        <v>1122</v>
      </c>
      <c r="R3" s="27" t="s">
        <v>1121</v>
      </c>
      <c r="S3" s="27" t="s">
        <v>1120</v>
      </c>
      <c r="T3" s="27" t="s">
        <v>1119</v>
      </c>
      <c r="U3" s="27" t="s">
        <v>1118</v>
      </c>
      <c r="V3" s="27" t="s">
        <v>1117</v>
      </c>
      <c r="W3" s="27" t="s">
        <v>1116</v>
      </c>
      <c r="X3" s="27" t="s">
        <v>1115</v>
      </c>
      <c r="Y3" s="27" t="s">
        <v>1114</v>
      </c>
      <c r="Z3" s="27" t="s">
        <v>1113</v>
      </c>
      <c r="AA3" s="27" t="s">
        <v>1112</v>
      </c>
      <c r="AB3" s="27" t="s">
        <v>1111</v>
      </c>
      <c r="AC3" s="27" t="s">
        <v>1110</v>
      </c>
      <c r="AD3" s="27" t="s">
        <v>1109</v>
      </c>
      <c r="AE3" s="27" t="s">
        <v>1108</v>
      </c>
      <c r="AF3" s="27" t="s">
        <v>1107</v>
      </c>
      <c r="AG3" s="27" t="s">
        <v>1106</v>
      </c>
      <c r="AH3" s="27" t="s">
        <v>1105</v>
      </c>
      <c r="AI3" s="27" t="s">
        <v>1104</v>
      </c>
      <c r="AJ3" s="27" t="s">
        <v>1103</v>
      </c>
      <c r="AK3" s="27" t="s">
        <v>1102</v>
      </c>
      <c r="AL3" s="27" t="s">
        <v>1101</v>
      </c>
      <c r="AM3" s="27" t="s">
        <v>338</v>
      </c>
      <c r="AN3" s="27" t="s">
        <v>1100</v>
      </c>
      <c r="AO3" s="27" t="s">
        <v>1079</v>
      </c>
      <c r="AP3" s="27" t="s">
        <v>1099</v>
      </c>
      <c r="AQ3" s="27" t="s">
        <v>1098</v>
      </c>
      <c r="AR3" s="27" t="s">
        <v>1097</v>
      </c>
      <c r="AS3" s="27" t="s">
        <v>1096</v>
      </c>
      <c r="AT3" s="27" t="s">
        <v>1095</v>
      </c>
      <c r="AU3" s="27" t="s">
        <v>1094</v>
      </c>
      <c r="AV3" s="27" t="s">
        <v>1093</v>
      </c>
      <c r="AW3" s="27" t="s">
        <v>1092</v>
      </c>
      <c r="AX3" s="27" t="s">
        <v>1091</v>
      </c>
      <c r="AY3" s="27" t="s">
        <v>1090</v>
      </c>
      <c r="AZ3" s="27" t="s">
        <v>1089</v>
      </c>
      <c r="BA3" s="27" t="s">
        <v>1088</v>
      </c>
      <c r="BB3" s="27" t="s">
        <v>1087</v>
      </c>
      <c r="BC3" s="27" t="s">
        <v>1086</v>
      </c>
      <c r="BD3" s="27" t="s">
        <v>1085</v>
      </c>
      <c r="BE3" s="27" t="s">
        <v>1084</v>
      </c>
      <c r="BF3" s="27" t="s">
        <v>1083</v>
      </c>
      <c r="BG3" s="27" t="s">
        <v>1082</v>
      </c>
      <c r="BH3" s="27" t="s">
        <v>1081</v>
      </c>
      <c r="BI3" s="27" t="s">
        <v>1080</v>
      </c>
      <c r="BJ3" s="27" t="s">
        <v>1079</v>
      </c>
      <c r="BK3" s="27" t="s">
        <v>311</v>
      </c>
    </row>
    <row r="4" spans="1:80" s="27" customFormat="1" ht="14.4">
      <c r="A4" s="28" t="s">
        <v>1078</v>
      </c>
      <c r="B4" s="29" t="s">
        <v>1077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BK4" s="27">
        <f t="shared" ref="BK4:BK35" si="0">SUM(C4:BJ4)</f>
        <v>0</v>
      </c>
    </row>
    <row r="5" spans="1:80" s="27" customFormat="1" ht="14.4">
      <c r="A5" s="28" t="s">
        <v>1076</v>
      </c>
      <c r="B5" s="29" t="s">
        <v>1075</v>
      </c>
      <c r="C5" s="30"/>
      <c r="D5" s="30"/>
      <c r="E5" s="30"/>
      <c r="F5" s="30"/>
      <c r="G5" s="30"/>
      <c r="H5" s="30"/>
      <c r="I5" s="30"/>
      <c r="J5" s="30"/>
      <c r="K5" s="30"/>
      <c r="L5" s="30">
        <v>15</v>
      </c>
      <c r="M5" s="30"/>
      <c r="N5" s="30"/>
      <c r="O5" s="30"/>
      <c r="P5" s="30"/>
      <c r="Q5" s="30"/>
      <c r="R5" s="30"/>
      <c r="AB5" s="27">
        <v>3</v>
      </c>
      <c r="AM5" s="27">
        <v>16</v>
      </c>
      <c r="BK5" s="27">
        <f t="shared" si="0"/>
        <v>34</v>
      </c>
    </row>
    <row r="6" spans="1:80" s="27" customFormat="1" ht="14.4">
      <c r="A6" s="28" t="s">
        <v>1074</v>
      </c>
      <c r="B6" s="29" t="s">
        <v>1073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BK6" s="27">
        <f t="shared" si="0"/>
        <v>0</v>
      </c>
    </row>
    <row r="7" spans="1:80" s="27" customFormat="1" ht="14.4">
      <c r="A7" s="28" t="s">
        <v>1072</v>
      </c>
      <c r="B7" s="29" t="s">
        <v>1071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>
        <v>26</v>
      </c>
      <c r="O7" s="30"/>
      <c r="P7" s="30"/>
      <c r="Q7" s="30"/>
      <c r="R7" s="30"/>
      <c r="AM7" s="27">
        <v>12</v>
      </c>
      <c r="AP7" s="27">
        <v>65</v>
      </c>
      <c r="BK7" s="27">
        <f t="shared" si="0"/>
        <v>103</v>
      </c>
    </row>
    <row r="8" spans="1:80" s="27" customFormat="1" ht="14.4">
      <c r="A8" s="28" t="s">
        <v>1070</v>
      </c>
      <c r="B8" s="29" t="s">
        <v>1069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AQ8" s="27">
        <v>36</v>
      </c>
      <c r="BK8" s="27">
        <f t="shared" si="0"/>
        <v>36</v>
      </c>
    </row>
    <row r="9" spans="1:80" s="27" customFormat="1" ht="14.4">
      <c r="A9" s="28" t="s">
        <v>1068</v>
      </c>
      <c r="B9" s="29" t="s">
        <v>1067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AN9" s="27">
        <v>36</v>
      </c>
      <c r="BK9" s="27">
        <f t="shared" si="0"/>
        <v>36</v>
      </c>
    </row>
    <row r="10" spans="1:80" s="27" customFormat="1" ht="14.4">
      <c r="A10" s="28" t="s">
        <v>1066</v>
      </c>
      <c r="B10" s="29" t="s">
        <v>1065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v>15</v>
      </c>
      <c r="M10" s="30"/>
      <c r="N10" s="30"/>
      <c r="O10" s="30"/>
      <c r="P10" s="30"/>
      <c r="Q10" s="30"/>
      <c r="R10" s="30"/>
      <c r="X10" s="27">
        <v>12</v>
      </c>
      <c r="AS10" s="27">
        <v>6</v>
      </c>
      <c r="BK10" s="27">
        <f t="shared" si="0"/>
        <v>33</v>
      </c>
    </row>
    <row r="11" spans="1:80" s="27" customFormat="1" ht="14.4">
      <c r="A11" s="28" t="s">
        <v>1064</v>
      </c>
      <c r="B11" s="29" t="s">
        <v>1063</v>
      </c>
      <c r="C11" s="30"/>
      <c r="D11" s="30"/>
      <c r="E11" s="30"/>
      <c r="F11" s="30"/>
      <c r="G11" s="30"/>
      <c r="H11" s="30"/>
      <c r="I11" s="30"/>
      <c r="J11" s="30"/>
      <c r="K11" s="30">
        <v>26</v>
      </c>
      <c r="L11" s="30"/>
      <c r="M11" s="30"/>
      <c r="N11" s="30"/>
      <c r="O11" s="30"/>
      <c r="P11" s="30"/>
      <c r="Q11" s="30"/>
      <c r="R11" s="30"/>
      <c r="X11" s="27">
        <v>12</v>
      </c>
      <c r="AG11" s="27">
        <v>6</v>
      </c>
      <c r="AS11" s="27">
        <v>6</v>
      </c>
      <c r="BA11" s="27">
        <v>7</v>
      </c>
      <c r="BC11" s="27">
        <v>56</v>
      </c>
      <c r="BK11" s="27">
        <f t="shared" si="0"/>
        <v>113</v>
      </c>
    </row>
    <row r="12" spans="1:80" s="27" customFormat="1" ht="14.4">
      <c r="A12" s="28" t="s">
        <v>1062</v>
      </c>
      <c r="B12" s="29" t="s">
        <v>1061</v>
      </c>
      <c r="C12" s="30"/>
      <c r="D12" s="30"/>
      <c r="E12" s="30"/>
      <c r="F12" s="30"/>
      <c r="G12" s="30"/>
      <c r="H12" s="30"/>
      <c r="I12" s="30"/>
      <c r="J12" s="30"/>
      <c r="K12" s="30">
        <v>11</v>
      </c>
      <c r="L12" s="30"/>
      <c r="M12" s="30"/>
      <c r="N12" s="30"/>
      <c r="O12" s="30"/>
      <c r="P12" s="30"/>
      <c r="Q12" s="30"/>
      <c r="R12" s="30"/>
      <c r="S12" s="27">
        <v>18</v>
      </c>
      <c r="AE12" s="27">
        <v>13</v>
      </c>
      <c r="AG12" s="27">
        <v>12</v>
      </c>
      <c r="AS12" s="27">
        <v>4</v>
      </c>
      <c r="BC12" s="27">
        <v>56</v>
      </c>
      <c r="BK12" s="27">
        <f t="shared" si="0"/>
        <v>114</v>
      </c>
    </row>
    <row r="13" spans="1:80" s="27" customFormat="1" ht="14.4">
      <c r="A13" s="28" t="s">
        <v>1060</v>
      </c>
      <c r="B13" s="29" t="s">
        <v>1059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AI13" s="27">
        <v>40</v>
      </c>
      <c r="BK13" s="27">
        <f t="shared" si="0"/>
        <v>40</v>
      </c>
    </row>
    <row r="14" spans="1:80" s="27" customFormat="1" ht="14.4">
      <c r="A14" s="28" t="s">
        <v>1058</v>
      </c>
      <c r="B14" s="29" t="s">
        <v>1057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AS14" s="27">
        <v>6</v>
      </c>
      <c r="BK14" s="27">
        <f t="shared" si="0"/>
        <v>6</v>
      </c>
    </row>
    <row r="15" spans="1:80" s="27" customFormat="1" ht="14.4">
      <c r="A15" s="28" t="s">
        <v>1056</v>
      </c>
      <c r="B15" s="29" t="s">
        <v>1055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BK15" s="27">
        <f t="shared" si="0"/>
        <v>0</v>
      </c>
    </row>
    <row r="16" spans="1:80" s="27" customFormat="1" ht="14.4">
      <c r="A16" s="28" t="s">
        <v>1054</v>
      </c>
      <c r="B16" s="29" t="s">
        <v>1053</v>
      </c>
      <c r="C16" s="30"/>
      <c r="D16" s="30"/>
      <c r="E16" s="30"/>
      <c r="F16" s="30"/>
      <c r="G16" s="30"/>
      <c r="H16" s="30">
        <v>27</v>
      </c>
      <c r="I16" s="30"/>
      <c r="J16" s="30"/>
      <c r="K16" s="30"/>
      <c r="L16" s="30">
        <v>15</v>
      </c>
      <c r="M16" s="30"/>
      <c r="N16" s="30">
        <v>32</v>
      </c>
      <c r="O16" s="30"/>
      <c r="P16" s="30"/>
      <c r="Q16" s="30"/>
      <c r="R16" s="30"/>
      <c r="X16" s="27">
        <v>12</v>
      </c>
      <c r="AB16" s="27">
        <v>2</v>
      </c>
      <c r="AM16" s="27">
        <v>8</v>
      </c>
      <c r="AP16" s="27">
        <v>65</v>
      </c>
      <c r="AS16" s="27">
        <v>6</v>
      </c>
      <c r="BK16" s="27">
        <f t="shared" si="0"/>
        <v>167</v>
      </c>
    </row>
    <row r="17" spans="1:63" s="27" customFormat="1" ht="14.4">
      <c r="A17" s="28" t="s">
        <v>1052</v>
      </c>
      <c r="B17" s="29" t="s">
        <v>1051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BH17" s="27">
        <v>32</v>
      </c>
      <c r="BK17" s="27">
        <f t="shared" si="0"/>
        <v>32</v>
      </c>
    </row>
    <row r="18" spans="1:63" s="27" customFormat="1" ht="14.4">
      <c r="A18" s="28" t="s">
        <v>1050</v>
      </c>
      <c r="B18" s="29" t="s">
        <v>1049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v>15</v>
      </c>
      <c r="M18" s="30"/>
      <c r="N18" s="30"/>
      <c r="O18" s="30"/>
      <c r="P18" s="30"/>
      <c r="Q18" s="30"/>
      <c r="R18" s="30"/>
      <c r="BK18" s="27">
        <f t="shared" si="0"/>
        <v>15</v>
      </c>
    </row>
    <row r="19" spans="1:63" s="27" customFormat="1" ht="14.4">
      <c r="A19" s="28" t="s">
        <v>1048</v>
      </c>
      <c r="B19" s="29" t="s">
        <v>1047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BK19" s="27">
        <f t="shared" si="0"/>
        <v>0</v>
      </c>
    </row>
    <row r="20" spans="1:63" s="27" customFormat="1" ht="14.4">
      <c r="A20" s="28" t="s">
        <v>1046</v>
      </c>
      <c r="B20" s="29" t="s">
        <v>1045</v>
      </c>
      <c r="C20" s="30"/>
      <c r="D20" s="30"/>
      <c r="E20" s="30"/>
      <c r="F20" s="30"/>
      <c r="G20" s="30"/>
      <c r="H20" s="30"/>
      <c r="I20" s="30"/>
      <c r="J20" s="30"/>
      <c r="K20" s="30"/>
      <c r="L20" s="30">
        <v>15</v>
      </c>
      <c r="M20" s="30"/>
      <c r="N20" s="30"/>
      <c r="O20" s="30"/>
      <c r="P20" s="30"/>
      <c r="Q20" s="30"/>
      <c r="R20" s="30"/>
      <c r="AT20" s="27">
        <v>25</v>
      </c>
      <c r="BK20" s="27">
        <f t="shared" si="0"/>
        <v>40</v>
      </c>
    </row>
    <row r="21" spans="1:63" s="27" customFormat="1" ht="14.4">
      <c r="A21" s="28" t="s">
        <v>1044</v>
      </c>
      <c r="B21" s="29" t="s">
        <v>1043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BK21" s="27">
        <f t="shared" si="0"/>
        <v>0</v>
      </c>
    </row>
    <row r="22" spans="1:63" s="27" customFormat="1" ht="14.4">
      <c r="A22" s="28" t="s">
        <v>1042</v>
      </c>
      <c r="B22" s="29" t="s">
        <v>1041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BK22" s="27">
        <f t="shared" si="0"/>
        <v>0</v>
      </c>
    </row>
    <row r="23" spans="1:63" s="27" customFormat="1" ht="14.4">
      <c r="A23" s="28" t="s">
        <v>1040</v>
      </c>
      <c r="B23" s="29" t="s">
        <v>1039</v>
      </c>
      <c r="C23" s="30"/>
      <c r="D23" s="30"/>
      <c r="E23" s="30"/>
      <c r="F23" s="30"/>
      <c r="G23" s="30"/>
      <c r="H23" s="30"/>
      <c r="I23" s="30"/>
      <c r="J23" s="30"/>
      <c r="K23" s="30"/>
      <c r="L23" s="30">
        <v>15</v>
      </c>
      <c r="M23" s="30"/>
      <c r="N23" s="30"/>
      <c r="O23" s="30"/>
      <c r="P23" s="30"/>
      <c r="Q23" s="30"/>
      <c r="R23" s="30"/>
      <c r="BK23" s="27">
        <f t="shared" si="0"/>
        <v>15</v>
      </c>
    </row>
    <row r="24" spans="1:63" s="27" customFormat="1" ht="14.4">
      <c r="A24" s="28" t="s">
        <v>1038</v>
      </c>
      <c r="B24" s="29" t="s">
        <v>1037</v>
      </c>
      <c r="C24" s="30"/>
      <c r="D24" s="30"/>
      <c r="E24" s="30"/>
      <c r="F24" s="30"/>
      <c r="G24" s="30"/>
      <c r="H24" s="30"/>
      <c r="I24" s="30"/>
      <c r="J24" s="30"/>
      <c r="K24" s="30"/>
      <c r="L24" s="30">
        <v>15</v>
      </c>
      <c r="M24" s="30"/>
      <c r="N24" s="30"/>
      <c r="O24" s="30"/>
      <c r="P24" s="30"/>
      <c r="Q24" s="30"/>
      <c r="R24" s="30"/>
      <c r="BK24" s="27">
        <f t="shared" si="0"/>
        <v>15</v>
      </c>
    </row>
    <row r="25" spans="1:63" s="27" customFormat="1" ht="14.4">
      <c r="A25" s="28" t="s">
        <v>1036</v>
      </c>
      <c r="B25" s="29" t="s">
        <v>1035</v>
      </c>
      <c r="C25" s="30"/>
      <c r="D25" s="30"/>
      <c r="E25" s="30"/>
      <c r="F25" s="30"/>
      <c r="G25" s="30"/>
      <c r="H25" s="30"/>
      <c r="I25" s="30"/>
      <c r="J25" s="30"/>
      <c r="K25" s="30"/>
      <c r="L25" s="30">
        <v>15</v>
      </c>
      <c r="M25" s="30"/>
      <c r="N25" s="30"/>
      <c r="O25" s="30"/>
      <c r="P25" s="30"/>
      <c r="Q25" s="30"/>
      <c r="R25" s="30"/>
      <c r="AG25" s="27">
        <v>12</v>
      </c>
      <c r="AS25" s="27">
        <v>4</v>
      </c>
      <c r="BB25" s="27">
        <v>7</v>
      </c>
      <c r="BC25" s="27">
        <v>9</v>
      </c>
      <c r="BI25" s="27">
        <v>12</v>
      </c>
      <c r="BK25" s="27">
        <f t="shared" si="0"/>
        <v>59</v>
      </c>
    </row>
    <row r="26" spans="1:63" s="27" customFormat="1" ht="14.4">
      <c r="A26" s="28" t="s">
        <v>1034</v>
      </c>
      <c r="B26" s="29" t="s">
        <v>1033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7">
        <v>12</v>
      </c>
      <c r="AG26" s="27">
        <v>12</v>
      </c>
      <c r="AH26" s="27">
        <v>2</v>
      </c>
      <c r="AM26" s="27">
        <v>12</v>
      </c>
      <c r="BK26" s="27">
        <f t="shared" si="0"/>
        <v>38</v>
      </c>
    </row>
    <row r="27" spans="1:63" s="27" customFormat="1" ht="14.4">
      <c r="A27" s="28" t="s">
        <v>1032</v>
      </c>
      <c r="B27" s="29" t="s">
        <v>1031</v>
      </c>
      <c r="C27" s="30"/>
      <c r="D27" s="30"/>
      <c r="E27" s="30"/>
      <c r="F27" s="30"/>
      <c r="G27" s="30"/>
      <c r="H27" s="30"/>
      <c r="I27" s="30"/>
      <c r="J27" s="30"/>
      <c r="K27" s="30"/>
      <c r="L27" s="30">
        <v>15</v>
      </c>
      <c r="M27" s="30"/>
      <c r="N27" s="30"/>
      <c r="O27" s="30">
        <v>2</v>
      </c>
      <c r="P27" s="30"/>
      <c r="Q27" s="30"/>
      <c r="R27" s="30"/>
      <c r="S27" s="27">
        <v>6</v>
      </c>
      <c r="AV27" s="27">
        <v>4</v>
      </c>
      <c r="BK27" s="27">
        <f t="shared" si="0"/>
        <v>27</v>
      </c>
    </row>
    <row r="28" spans="1:63" s="27" customFormat="1" ht="14.4">
      <c r="A28" s="28" t="s">
        <v>1030</v>
      </c>
      <c r="B28" s="29" t="s">
        <v>1029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7">
        <v>6</v>
      </c>
      <c r="AE28" s="27">
        <v>13</v>
      </c>
      <c r="AT28" s="27">
        <v>29</v>
      </c>
      <c r="BK28" s="27">
        <f t="shared" si="0"/>
        <v>48</v>
      </c>
    </row>
    <row r="29" spans="1:63" s="27" customFormat="1" ht="14.4">
      <c r="A29" s="28" t="s">
        <v>1028</v>
      </c>
      <c r="B29" s="29" t="s">
        <v>1027</v>
      </c>
      <c r="C29" s="30"/>
      <c r="D29" s="30"/>
      <c r="E29" s="30"/>
      <c r="F29" s="30"/>
      <c r="G29" s="30"/>
      <c r="H29" s="30"/>
      <c r="I29" s="30"/>
      <c r="J29" s="30"/>
      <c r="K29" s="30"/>
      <c r="L29" s="30">
        <v>15</v>
      </c>
      <c r="M29" s="30"/>
      <c r="N29" s="30"/>
      <c r="O29" s="30"/>
      <c r="P29" s="30"/>
      <c r="Q29" s="30"/>
      <c r="R29" s="30"/>
      <c r="S29" s="27">
        <v>24</v>
      </c>
      <c r="AB29" s="27">
        <v>3</v>
      </c>
      <c r="BC29" s="27">
        <v>10</v>
      </c>
      <c r="BK29" s="27">
        <f t="shared" si="0"/>
        <v>52</v>
      </c>
    </row>
    <row r="30" spans="1:63" s="27" customFormat="1" ht="14.4">
      <c r="A30" s="28" t="s">
        <v>1026</v>
      </c>
      <c r="B30" s="29" t="s">
        <v>1025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>
        <v>8</v>
      </c>
      <c r="Q30" s="30"/>
      <c r="R30" s="30"/>
      <c r="BK30" s="27">
        <f t="shared" si="0"/>
        <v>8</v>
      </c>
    </row>
    <row r="31" spans="1:63" s="27" customFormat="1" ht="14.4">
      <c r="A31" s="28" t="s">
        <v>1024</v>
      </c>
      <c r="B31" s="29" t="s">
        <v>1023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BK31" s="27">
        <f t="shared" si="0"/>
        <v>0</v>
      </c>
    </row>
    <row r="32" spans="1:63" s="27" customFormat="1" ht="14.4">
      <c r="A32" s="28" t="s">
        <v>1022</v>
      </c>
      <c r="B32" s="29" t="s">
        <v>1021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BK32" s="27">
        <f t="shared" si="0"/>
        <v>0</v>
      </c>
    </row>
    <row r="33" spans="1:63" s="27" customFormat="1" ht="14.4">
      <c r="A33" s="28" t="s">
        <v>1020</v>
      </c>
      <c r="B33" s="29" t="s">
        <v>1019</v>
      </c>
      <c r="C33" s="30"/>
      <c r="D33" s="30"/>
      <c r="E33" s="30"/>
      <c r="F33" s="30"/>
      <c r="G33" s="30"/>
      <c r="H33" s="30"/>
      <c r="I33" s="30"/>
      <c r="J33" s="30"/>
      <c r="K33" s="30"/>
      <c r="L33" s="30">
        <v>15</v>
      </c>
      <c r="M33" s="30"/>
      <c r="N33" s="30"/>
      <c r="O33" s="30"/>
      <c r="P33" s="30"/>
      <c r="Q33" s="30"/>
      <c r="R33" s="30"/>
      <c r="AT33" s="27">
        <v>75</v>
      </c>
      <c r="BK33" s="27">
        <f t="shared" si="0"/>
        <v>90</v>
      </c>
    </row>
    <row r="34" spans="1:63" s="27" customFormat="1" ht="14.4">
      <c r="A34" s="28" t="s">
        <v>1018</v>
      </c>
      <c r="B34" s="29" t="s">
        <v>1017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BK34" s="27">
        <f t="shared" si="0"/>
        <v>0</v>
      </c>
    </row>
    <row r="35" spans="1:63" s="27" customFormat="1" ht="14.4">
      <c r="A35" s="28" t="s">
        <v>1016</v>
      </c>
      <c r="B35" s="29" t="s">
        <v>1015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v>2</v>
      </c>
      <c r="P35" s="30"/>
      <c r="Q35" s="30"/>
      <c r="R35" s="30"/>
      <c r="BK35" s="27">
        <f t="shared" si="0"/>
        <v>2</v>
      </c>
    </row>
    <row r="36" spans="1:63" s="27" customFormat="1" ht="14.4">
      <c r="A36" s="28" t="s">
        <v>1014</v>
      </c>
      <c r="B36" s="29" t="s">
        <v>1013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AC36" s="27">
        <v>56</v>
      </c>
      <c r="BK36" s="27">
        <f t="shared" ref="BK36:BK67" si="1">SUM(C36:BJ36)</f>
        <v>56</v>
      </c>
    </row>
    <row r="37" spans="1:63" s="27" customFormat="1" ht="14.4">
      <c r="A37" s="28" t="s">
        <v>1012</v>
      </c>
      <c r="B37" s="29" t="s">
        <v>1011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2</v>
      </c>
      <c r="P37" s="30"/>
      <c r="Q37" s="30"/>
      <c r="R37" s="30"/>
      <c r="S37" s="27">
        <v>6</v>
      </c>
      <c r="AN37" s="27">
        <v>32</v>
      </c>
      <c r="BK37" s="27">
        <f t="shared" si="1"/>
        <v>40</v>
      </c>
    </row>
    <row r="38" spans="1:63" s="27" customFormat="1" ht="14.4">
      <c r="A38" s="28" t="s">
        <v>1010</v>
      </c>
      <c r="B38" s="29" t="s">
        <v>1009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>
        <v>1</v>
      </c>
      <c r="R38" s="30"/>
      <c r="AT38" s="27">
        <v>25</v>
      </c>
      <c r="BK38" s="27">
        <f t="shared" si="1"/>
        <v>26</v>
      </c>
    </row>
    <row r="39" spans="1:63" s="27" customFormat="1" ht="14.4">
      <c r="A39" s="28" t="s">
        <v>1008</v>
      </c>
      <c r="B39" s="29" t="s">
        <v>1007</v>
      </c>
      <c r="C39" s="30"/>
      <c r="D39" s="30"/>
      <c r="E39" s="30"/>
      <c r="F39" s="30">
        <v>16</v>
      </c>
      <c r="G39" s="30"/>
      <c r="H39" s="30"/>
      <c r="I39" s="30"/>
      <c r="J39" s="30"/>
      <c r="K39" s="30"/>
      <c r="L39" s="30">
        <v>15</v>
      </c>
      <c r="M39" s="30"/>
      <c r="N39" s="30">
        <v>52</v>
      </c>
      <c r="O39" s="30"/>
      <c r="P39" s="30"/>
      <c r="Q39" s="30">
        <v>1</v>
      </c>
      <c r="R39" s="30"/>
      <c r="X39" s="27">
        <v>7</v>
      </c>
      <c r="Y39" s="27">
        <v>9</v>
      </c>
      <c r="AB39" s="27">
        <v>3</v>
      </c>
      <c r="AS39" s="27">
        <v>4</v>
      </c>
      <c r="AT39" s="27">
        <v>29</v>
      </c>
      <c r="BB39" s="27">
        <v>7</v>
      </c>
      <c r="BK39" s="27">
        <f t="shared" si="1"/>
        <v>143</v>
      </c>
    </row>
    <row r="40" spans="1:63" s="27" customFormat="1" ht="14.4">
      <c r="A40" s="28" t="s">
        <v>1006</v>
      </c>
      <c r="B40" s="29" t="s">
        <v>1005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BK40" s="27">
        <f t="shared" si="1"/>
        <v>0</v>
      </c>
    </row>
    <row r="41" spans="1:63" s="27" customFormat="1" ht="14.4">
      <c r="A41" s="28" t="s">
        <v>1004</v>
      </c>
      <c r="B41" s="29" t="s">
        <v>1003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AB41" s="27">
        <v>5</v>
      </c>
      <c r="AJ41" s="27">
        <v>4</v>
      </c>
      <c r="AZ41" s="27">
        <v>7</v>
      </c>
      <c r="BB41" s="27">
        <v>7</v>
      </c>
      <c r="BD41" s="27">
        <v>4</v>
      </c>
      <c r="BE41" s="27">
        <v>4</v>
      </c>
      <c r="BF41" s="27">
        <v>4.5</v>
      </c>
      <c r="BG41" s="27">
        <v>5</v>
      </c>
      <c r="BK41" s="27">
        <f t="shared" si="1"/>
        <v>40.5</v>
      </c>
    </row>
    <row r="42" spans="1:63" s="27" customFormat="1" ht="14.4">
      <c r="A42" s="28" t="s">
        <v>1002</v>
      </c>
      <c r="B42" s="29" t="s">
        <v>1001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>
        <v>6</v>
      </c>
      <c r="Q42" s="30"/>
      <c r="R42" s="30"/>
      <c r="W42" s="27">
        <v>18</v>
      </c>
      <c r="X42" s="27">
        <v>12</v>
      </c>
      <c r="Y42" s="27">
        <v>9</v>
      </c>
      <c r="AA42" s="27">
        <v>12</v>
      </c>
      <c r="AE42" s="27">
        <v>16.5</v>
      </c>
      <c r="BK42" s="27">
        <f t="shared" si="1"/>
        <v>73.5</v>
      </c>
    </row>
    <row r="43" spans="1:63" s="27" customFormat="1" ht="14.4">
      <c r="A43" s="28" t="s">
        <v>1000</v>
      </c>
      <c r="B43" s="29" t="s">
        <v>999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BK43" s="27">
        <f t="shared" si="1"/>
        <v>0</v>
      </c>
    </row>
    <row r="44" spans="1:63" s="27" customFormat="1" ht="14.4">
      <c r="A44" s="28" t="s">
        <v>998</v>
      </c>
      <c r="B44" s="29" t="s">
        <v>997</v>
      </c>
      <c r="C44" s="30"/>
      <c r="D44" s="30"/>
      <c r="E44" s="30"/>
      <c r="F44" s="30"/>
      <c r="G44" s="30"/>
      <c r="H44" s="30"/>
      <c r="I44" s="30"/>
      <c r="J44" s="30"/>
      <c r="K44" s="30"/>
      <c r="L44" s="30">
        <v>15</v>
      </c>
      <c r="M44" s="30"/>
      <c r="N44" s="30"/>
      <c r="O44" s="30">
        <v>2</v>
      </c>
      <c r="P44" s="30"/>
      <c r="Q44" s="30"/>
      <c r="R44" s="30"/>
      <c r="BK44" s="27">
        <f t="shared" si="1"/>
        <v>17</v>
      </c>
    </row>
    <row r="45" spans="1:63" s="27" customFormat="1" ht="14.4">
      <c r="A45" s="28" t="s">
        <v>996</v>
      </c>
      <c r="B45" s="29" t="s">
        <v>995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>
        <v>6</v>
      </c>
      <c r="N45" s="30"/>
      <c r="O45" s="30">
        <v>2</v>
      </c>
      <c r="P45" s="30"/>
      <c r="Q45" s="30"/>
      <c r="R45" s="30"/>
      <c r="AG45" s="27">
        <v>14</v>
      </c>
      <c r="AR45" s="27">
        <v>6</v>
      </c>
      <c r="BK45" s="27">
        <f t="shared" si="1"/>
        <v>28</v>
      </c>
    </row>
    <row r="46" spans="1:63" s="27" customFormat="1" ht="14.4">
      <c r="A46" s="28" t="s">
        <v>994</v>
      </c>
      <c r="B46" s="29" t="s">
        <v>993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>
        <v>26</v>
      </c>
      <c r="O46" s="30"/>
      <c r="P46" s="30"/>
      <c r="Q46" s="30"/>
      <c r="R46" s="30"/>
      <c r="S46" s="27">
        <v>12</v>
      </c>
      <c r="AM46" s="27">
        <v>12</v>
      </c>
      <c r="AN46" s="27">
        <v>68</v>
      </c>
      <c r="AP46" s="27">
        <v>14</v>
      </c>
      <c r="AT46" s="27">
        <v>50</v>
      </c>
      <c r="BK46" s="27">
        <f t="shared" si="1"/>
        <v>182</v>
      </c>
    </row>
    <row r="47" spans="1:63" s="27" customFormat="1" ht="14.4">
      <c r="A47" s="28" t="s">
        <v>992</v>
      </c>
      <c r="B47" s="29" t="s">
        <v>991</v>
      </c>
      <c r="C47" s="30"/>
      <c r="D47" s="30"/>
      <c r="E47" s="30"/>
      <c r="F47" s="30"/>
      <c r="G47" s="30"/>
      <c r="H47" s="30"/>
      <c r="I47" s="30"/>
      <c r="J47" s="30"/>
      <c r="K47" s="30"/>
      <c r="L47" s="30">
        <v>15</v>
      </c>
      <c r="M47" s="30"/>
      <c r="N47" s="30"/>
      <c r="O47" s="30"/>
      <c r="P47" s="30"/>
      <c r="Q47" s="30"/>
      <c r="R47" s="30"/>
      <c r="AB47" s="27">
        <v>3</v>
      </c>
      <c r="AF47" s="27">
        <v>4</v>
      </c>
      <c r="AP47" s="27">
        <v>29</v>
      </c>
      <c r="BK47" s="27">
        <f t="shared" si="1"/>
        <v>51</v>
      </c>
    </row>
    <row r="48" spans="1:63" s="27" customFormat="1" ht="14.4">
      <c r="A48" s="28" t="s">
        <v>990</v>
      </c>
      <c r="B48" s="29" t="s">
        <v>989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>
        <v>29</v>
      </c>
      <c r="N48" s="30">
        <v>29</v>
      </c>
      <c r="O48" s="30">
        <v>2</v>
      </c>
      <c r="P48" s="30"/>
      <c r="Q48" s="30"/>
      <c r="R48" s="30"/>
      <c r="BK48" s="27">
        <f t="shared" si="1"/>
        <v>60</v>
      </c>
    </row>
    <row r="49" spans="1:63" s="27" customFormat="1" ht="14.4">
      <c r="A49" s="28" t="s">
        <v>988</v>
      </c>
      <c r="B49" s="29" t="s">
        <v>987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>
        <v>26</v>
      </c>
      <c r="O49" s="30">
        <v>2</v>
      </c>
      <c r="P49" s="30"/>
      <c r="Q49" s="30"/>
      <c r="R49" s="30"/>
      <c r="AT49" s="27">
        <v>25</v>
      </c>
      <c r="BK49" s="27">
        <f t="shared" si="1"/>
        <v>53</v>
      </c>
    </row>
    <row r="50" spans="1:63" s="27" customFormat="1" ht="14.4">
      <c r="A50" s="28" t="s">
        <v>986</v>
      </c>
      <c r="B50" s="29" t="s">
        <v>985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X50" s="27">
        <v>12</v>
      </c>
      <c r="AM50" s="27">
        <v>12</v>
      </c>
      <c r="BK50" s="27">
        <f t="shared" si="1"/>
        <v>24</v>
      </c>
    </row>
    <row r="51" spans="1:63" s="27" customFormat="1" ht="14.4">
      <c r="A51" s="28" t="s">
        <v>984</v>
      </c>
      <c r="B51" s="29" t="s">
        <v>983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AM51" s="27">
        <v>12</v>
      </c>
      <c r="AP51" s="27">
        <v>35</v>
      </c>
      <c r="BK51" s="27">
        <f t="shared" si="1"/>
        <v>47</v>
      </c>
    </row>
    <row r="52" spans="1:63" s="27" customFormat="1" ht="14.4">
      <c r="A52" s="28" t="s">
        <v>982</v>
      </c>
      <c r="B52" s="29" t="s">
        <v>981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AN52" s="27">
        <v>28</v>
      </c>
      <c r="BK52" s="27">
        <f t="shared" si="1"/>
        <v>28</v>
      </c>
    </row>
    <row r="53" spans="1:63" s="27" customFormat="1" ht="14.4">
      <c r="A53" s="28" t="s">
        <v>980</v>
      </c>
      <c r="B53" s="29" t="s">
        <v>979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>
        <v>26</v>
      </c>
      <c r="O53" s="30"/>
      <c r="P53" s="30"/>
      <c r="Q53" s="30"/>
      <c r="R53" s="30"/>
      <c r="AN53" s="27">
        <v>36</v>
      </c>
      <c r="AT53" s="27">
        <v>25</v>
      </c>
      <c r="BK53" s="27">
        <f t="shared" si="1"/>
        <v>87</v>
      </c>
    </row>
    <row r="54" spans="1:63" s="27" customFormat="1" ht="14.4">
      <c r="A54" s="28" t="s">
        <v>978</v>
      </c>
      <c r="B54" s="29" t="s">
        <v>977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AT54" s="27">
        <v>25</v>
      </c>
      <c r="BK54" s="27">
        <f t="shared" si="1"/>
        <v>25</v>
      </c>
    </row>
    <row r="55" spans="1:63" s="27" customFormat="1" ht="14.4">
      <c r="A55" s="28" t="s">
        <v>976</v>
      </c>
      <c r="B55" s="29" t="s">
        <v>975</v>
      </c>
      <c r="C55" s="30"/>
      <c r="D55" s="30"/>
      <c r="E55" s="30"/>
      <c r="F55" s="30"/>
      <c r="G55" s="30"/>
      <c r="H55" s="30"/>
      <c r="I55" s="30"/>
      <c r="J55" s="30"/>
      <c r="K55" s="30"/>
      <c r="L55" s="30">
        <v>15</v>
      </c>
      <c r="M55" s="30"/>
      <c r="N55" s="30"/>
      <c r="O55" s="30"/>
      <c r="P55" s="30"/>
      <c r="Q55" s="30"/>
      <c r="R55" s="30"/>
      <c r="AB55" s="27">
        <v>2</v>
      </c>
      <c r="AJ55" s="27">
        <v>2</v>
      </c>
      <c r="AK55" s="27">
        <v>24</v>
      </c>
      <c r="AL55" s="27">
        <v>26</v>
      </c>
      <c r="AT55" s="27">
        <v>83</v>
      </c>
      <c r="BK55" s="27">
        <f t="shared" si="1"/>
        <v>152</v>
      </c>
    </row>
    <row r="56" spans="1:63" s="27" customFormat="1" ht="14.4">
      <c r="A56" s="28" t="s">
        <v>974</v>
      </c>
      <c r="B56" s="29" t="s">
        <v>973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T56" s="27">
        <v>23</v>
      </c>
      <c r="U56" s="27">
        <v>12</v>
      </c>
      <c r="V56" s="27">
        <v>3</v>
      </c>
      <c r="AJ56" s="27">
        <v>26</v>
      </c>
      <c r="BK56" s="27">
        <f t="shared" si="1"/>
        <v>64</v>
      </c>
    </row>
    <row r="57" spans="1:63" s="27" customFormat="1" ht="14.4">
      <c r="A57" s="28" t="s">
        <v>972</v>
      </c>
      <c r="B57" s="29" t="s">
        <v>971</v>
      </c>
      <c r="C57" s="30"/>
      <c r="D57" s="30"/>
      <c r="E57" s="30"/>
      <c r="F57" s="30"/>
      <c r="G57" s="30"/>
      <c r="H57" s="30"/>
      <c r="I57" s="30"/>
      <c r="J57" s="30"/>
      <c r="K57" s="30"/>
      <c r="L57" s="30">
        <v>15</v>
      </c>
      <c r="M57" s="30"/>
      <c r="N57" s="30"/>
      <c r="O57" s="30"/>
      <c r="P57" s="30"/>
      <c r="Q57" s="30"/>
      <c r="R57" s="30"/>
      <c r="W57" s="27">
        <v>12</v>
      </c>
      <c r="AT57" s="27">
        <v>25</v>
      </c>
      <c r="BK57" s="27">
        <f t="shared" si="1"/>
        <v>52</v>
      </c>
    </row>
    <row r="58" spans="1:63" s="27" customFormat="1" ht="14.4">
      <c r="A58" s="28" t="s">
        <v>970</v>
      </c>
      <c r="B58" s="29" t="s">
        <v>969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BK58" s="27">
        <f t="shared" si="1"/>
        <v>0</v>
      </c>
    </row>
    <row r="59" spans="1:63" s="27" customFormat="1" ht="14.4">
      <c r="A59" s="28" t="s">
        <v>968</v>
      </c>
      <c r="B59" s="29" t="s">
        <v>967</v>
      </c>
      <c r="C59" s="30"/>
      <c r="D59" s="30"/>
      <c r="E59" s="30"/>
      <c r="F59" s="30"/>
      <c r="G59" s="30"/>
      <c r="H59" s="30"/>
      <c r="I59" s="30">
        <v>24</v>
      </c>
      <c r="J59" s="30"/>
      <c r="K59" s="30"/>
      <c r="L59" s="30">
        <v>15</v>
      </c>
      <c r="M59" s="30"/>
      <c r="N59" s="30"/>
      <c r="O59" s="30"/>
      <c r="P59" s="30"/>
      <c r="Q59" s="30"/>
      <c r="R59" s="30"/>
      <c r="AG59" s="27">
        <v>6</v>
      </c>
      <c r="AS59" s="27">
        <v>4</v>
      </c>
      <c r="AT59" s="27">
        <v>29</v>
      </c>
      <c r="BK59" s="27">
        <f t="shared" si="1"/>
        <v>78</v>
      </c>
    </row>
    <row r="60" spans="1:63" s="27" customFormat="1" ht="14.4">
      <c r="A60" s="28" t="s">
        <v>966</v>
      </c>
      <c r="B60" s="29" t="s">
        <v>965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AT60" s="27">
        <v>29</v>
      </c>
      <c r="BK60" s="27">
        <f t="shared" si="1"/>
        <v>29</v>
      </c>
    </row>
    <row r="61" spans="1:63" s="27" customFormat="1" ht="14.4">
      <c r="A61" s="28" t="s">
        <v>964</v>
      </c>
      <c r="B61" s="29" t="s">
        <v>963</v>
      </c>
      <c r="C61" s="30"/>
      <c r="D61" s="30"/>
      <c r="E61" s="30"/>
      <c r="F61" s="30"/>
      <c r="G61" s="30"/>
      <c r="H61" s="30"/>
      <c r="I61" s="30"/>
      <c r="J61" s="30">
        <v>40</v>
      </c>
      <c r="K61" s="30"/>
      <c r="L61" s="30"/>
      <c r="M61" s="30"/>
      <c r="N61" s="30"/>
      <c r="O61" s="30"/>
      <c r="P61" s="30"/>
      <c r="Q61" s="30"/>
      <c r="R61" s="30"/>
      <c r="BK61" s="27">
        <f t="shared" si="1"/>
        <v>40</v>
      </c>
    </row>
    <row r="62" spans="1:63" s="27" customFormat="1" ht="14.4">
      <c r="A62" s="28" t="s">
        <v>962</v>
      </c>
      <c r="B62" s="29" t="s">
        <v>961</v>
      </c>
      <c r="C62" s="30"/>
      <c r="D62" s="30"/>
      <c r="E62" s="30"/>
      <c r="F62" s="30"/>
      <c r="G62" s="30"/>
      <c r="H62" s="30"/>
      <c r="I62" s="30"/>
      <c r="J62" s="30"/>
      <c r="K62" s="30"/>
      <c r="L62" s="30">
        <v>15</v>
      </c>
      <c r="M62" s="30"/>
      <c r="N62" s="30"/>
      <c r="O62" s="30"/>
      <c r="P62" s="30"/>
      <c r="Q62" s="30"/>
      <c r="R62" s="30"/>
      <c r="AD62" s="27">
        <v>6</v>
      </c>
      <c r="AM62" s="27">
        <v>12</v>
      </c>
      <c r="BK62" s="27">
        <f t="shared" si="1"/>
        <v>33</v>
      </c>
    </row>
    <row r="63" spans="1:63" s="27" customFormat="1" ht="14.4">
      <c r="A63" s="28" t="s">
        <v>960</v>
      </c>
      <c r="B63" s="29" t="s">
        <v>959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v>6</v>
      </c>
      <c r="Q63" s="30">
        <v>1</v>
      </c>
      <c r="R63" s="30"/>
      <c r="Z63" s="27">
        <v>8</v>
      </c>
      <c r="AA63" s="27">
        <v>12</v>
      </c>
      <c r="AB63" s="27">
        <v>2</v>
      </c>
      <c r="AC63" s="27">
        <v>5</v>
      </c>
      <c r="AD63" s="27">
        <v>6</v>
      </c>
      <c r="AM63" s="27">
        <v>12</v>
      </c>
      <c r="BK63" s="27">
        <f t="shared" si="1"/>
        <v>52</v>
      </c>
    </row>
    <row r="64" spans="1:63" s="27" customFormat="1" ht="14.4">
      <c r="A64" s="28" t="s">
        <v>958</v>
      </c>
      <c r="B64" s="29" t="s">
        <v>957</v>
      </c>
      <c r="C64" s="30"/>
      <c r="D64" s="30"/>
      <c r="E64" s="30"/>
      <c r="F64" s="30"/>
      <c r="G64" s="30"/>
      <c r="H64" s="30"/>
      <c r="I64" s="30"/>
      <c r="J64" s="30"/>
      <c r="K64" s="30"/>
      <c r="L64" s="30">
        <v>15</v>
      </c>
      <c r="M64" s="30">
        <v>6</v>
      </c>
      <c r="N64" s="30"/>
      <c r="O64" s="30"/>
      <c r="P64" s="30"/>
      <c r="Q64" s="30"/>
      <c r="R64" s="30"/>
      <c r="AL64" s="27">
        <v>16</v>
      </c>
      <c r="AM64" s="27">
        <v>12</v>
      </c>
      <c r="AT64" s="27">
        <v>25</v>
      </c>
      <c r="BK64" s="27">
        <f t="shared" si="1"/>
        <v>74</v>
      </c>
    </row>
    <row r="65" spans="1:63" s="27" customFormat="1" ht="14.4">
      <c r="A65" s="28" t="s">
        <v>956</v>
      </c>
      <c r="B65" s="29" t="s">
        <v>955</v>
      </c>
      <c r="C65" s="30"/>
      <c r="D65" s="30"/>
      <c r="E65" s="30"/>
      <c r="F65" s="30"/>
      <c r="G65" s="30">
        <v>20</v>
      </c>
      <c r="H65" s="30"/>
      <c r="I65" s="30"/>
      <c r="J65" s="30"/>
      <c r="K65" s="30"/>
      <c r="L65" s="30"/>
      <c r="M65" s="30"/>
      <c r="N65" s="30">
        <v>32</v>
      </c>
      <c r="O65" s="30">
        <v>2</v>
      </c>
      <c r="P65" s="30"/>
      <c r="Q65" s="30"/>
      <c r="R65" s="30"/>
      <c r="AP65" s="27">
        <v>28</v>
      </c>
      <c r="AT65" s="27">
        <v>25</v>
      </c>
      <c r="BK65" s="27">
        <f t="shared" si="1"/>
        <v>107</v>
      </c>
    </row>
    <row r="66" spans="1:63" s="27" customFormat="1" ht="14.4">
      <c r="A66" s="28" t="s">
        <v>954</v>
      </c>
      <c r="B66" s="29" t="s">
        <v>953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BK66" s="27">
        <f t="shared" si="1"/>
        <v>0</v>
      </c>
    </row>
    <row r="67" spans="1:63" s="27" customFormat="1" ht="14.4">
      <c r="A67" s="28" t="s">
        <v>952</v>
      </c>
      <c r="B67" s="29" t="s">
        <v>951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AM67" s="27">
        <v>12</v>
      </c>
      <c r="BK67" s="27">
        <f t="shared" si="1"/>
        <v>12</v>
      </c>
    </row>
    <row r="68" spans="1:63" s="27" customFormat="1" ht="14.4">
      <c r="A68" s="28" t="s">
        <v>950</v>
      </c>
      <c r="B68" s="29" t="s">
        <v>949</v>
      </c>
      <c r="C68" s="30">
        <v>25</v>
      </c>
      <c r="D68" s="30">
        <v>50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AT68" s="27">
        <v>25</v>
      </c>
      <c r="AU68" s="27">
        <v>36</v>
      </c>
      <c r="BK68" s="27">
        <f t="shared" ref="BK68:BK82" si="2">SUM(C68:BJ68)</f>
        <v>136</v>
      </c>
    </row>
    <row r="69" spans="1:63" s="27" customFormat="1" ht="14.4">
      <c r="A69" s="28" t="s">
        <v>948</v>
      </c>
      <c r="B69" s="29" t="s">
        <v>947</v>
      </c>
      <c r="C69" s="30"/>
      <c r="D69" s="30"/>
      <c r="E69" s="30">
        <v>18</v>
      </c>
      <c r="F69" s="30"/>
      <c r="G69" s="30"/>
      <c r="H69" s="30"/>
      <c r="I69" s="30"/>
      <c r="J69" s="30"/>
      <c r="K69" s="30"/>
      <c r="L69" s="30"/>
      <c r="M69" s="30">
        <v>9</v>
      </c>
      <c r="N69" s="30">
        <v>26</v>
      </c>
      <c r="O69" s="30"/>
      <c r="P69" s="30">
        <v>6</v>
      </c>
      <c r="Q69" s="30"/>
      <c r="R69" s="30"/>
      <c r="AG69" s="27">
        <v>6</v>
      </c>
      <c r="AS69" s="27">
        <v>4</v>
      </c>
      <c r="BK69" s="27">
        <f t="shared" si="2"/>
        <v>69</v>
      </c>
    </row>
    <row r="70" spans="1:63" s="27" customFormat="1" ht="14.4">
      <c r="A70" s="28" t="s">
        <v>946</v>
      </c>
      <c r="B70" s="29" t="s">
        <v>945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>
        <v>9</v>
      </c>
      <c r="N70" s="30">
        <v>26</v>
      </c>
      <c r="O70" s="30"/>
      <c r="P70" s="30"/>
      <c r="Q70" s="30"/>
      <c r="R70" s="30"/>
      <c r="AG70" s="27">
        <v>6</v>
      </c>
      <c r="AS70" s="27">
        <v>4</v>
      </c>
      <c r="BK70" s="27">
        <f t="shared" si="2"/>
        <v>45</v>
      </c>
    </row>
    <row r="71" spans="1:63" s="27" customFormat="1" ht="14.4">
      <c r="A71" s="28" t="s">
        <v>944</v>
      </c>
      <c r="B71" s="29" t="s">
        <v>943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>
        <v>29</v>
      </c>
      <c r="O71" s="30"/>
      <c r="P71" s="30"/>
      <c r="Q71" s="30"/>
      <c r="R71" s="30"/>
      <c r="AC71" s="27">
        <v>10</v>
      </c>
      <c r="AT71" s="27">
        <v>25</v>
      </c>
      <c r="AW71" s="27">
        <v>4</v>
      </c>
      <c r="AX71" s="27">
        <v>8</v>
      </c>
      <c r="AY71" s="27">
        <v>5</v>
      </c>
      <c r="BK71" s="27">
        <f t="shared" si="2"/>
        <v>81</v>
      </c>
    </row>
    <row r="72" spans="1:63" s="27" customFormat="1" ht="13.8" customHeight="1">
      <c r="A72" s="28" t="s">
        <v>942</v>
      </c>
      <c r="B72" s="29" t="s">
        <v>941</v>
      </c>
      <c r="C72" s="30"/>
      <c r="D72" s="30"/>
      <c r="E72" s="30"/>
      <c r="F72" s="30"/>
      <c r="G72" s="30"/>
      <c r="H72" s="30"/>
      <c r="I72" s="30"/>
      <c r="J72" s="30"/>
      <c r="K72" s="30"/>
      <c r="L72" s="30">
        <v>15</v>
      </c>
      <c r="M72" s="30"/>
      <c r="N72" s="30"/>
      <c r="O72" s="30"/>
      <c r="P72" s="30"/>
      <c r="Q72" s="30"/>
      <c r="R72" s="30"/>
      <c r="AO72" s="27">
        <v>29</v>
      </c>
      <c r="BJ72" s="27">
        <v>29</v>
      </c>
      <c r="BK72" s="27">
        <f t="shared" si="2"/>
        <v>73</v>
      </c>
    </row>
    <row r="73" spans="1:63" s="27" customFormat="1" ht="14.4">
      <c r="A73" s="28" t="s">
        <v>940</v>
      </c>
      <c r="B73" s="29" t="s">
        <v>939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BC73" s="27">
        <v>56</v>
      </c>
      <c r="BK73" s="27">
        <f t="shared" si="2"/>
        <v>56</v>
      </c>
    </row>
    <row r="74" spans="1:63" s="27" customFormat="1" ht="14.4">
      <c r="A74" s="28" t="s">
        <v>938</v>
      </c>
      <c r="B74" s="29" t="s">
        <v>937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AO74" s="27">
        <v>29</v>
      </c>
      <c r="BJ74" s="27">
        <v>29</v>
      </c>
      <c r="BK74" s="27">
        <f t="shared" si="2"/>
        <v>58</v>
      </c>
    </row>
    <row r="75" spans="1:63" s="27" customFormat="1" ht="14.4">
      <c r="A75" s="28" t="s">
        <v>936</v>
      </c>
      <c r="B75" s="29" t="s">
        <v>935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AQ75" s="27">
        <v>36</v>
      </c>
      <c r="AT75" s="27">
        <v>25</v>
      </c>
      <c r="BK75" s="27">
        <f t="shared" si="2"/>
        <v>61</v>
      </c>
    </row>
    <row r="76" spans="1:63" s="27" customFormat="1" ht="14.4">
      <c r="A76" s="28" t="s">
        <v>934</v>
      </c>
      <c r="B76" s="29" t="s">
        <v>933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BK76" s="27">
        <f t="shared" si="2"/>
        <v>0</v>
      </c>
    </row>
    <row r="77" spans="1:63" s="27" customFormat="1" ht="14.4">
      <c r="A77" s="28" t="s">
        <v>932</v>
      </c>
      <c r="B77" s="29" t="s">
        <v>931</v>
      </c>
      <c r="C77" s="30"/>
      <c r="D77" s="30"/>
      <c r="E77" s="30"/>
      <c r="F77" s="30"/>
      <c r="G77" s="30"/>
      <c r="H77" s="30"/>
      <c r="I77" s="30"/>
      <c r="J77" s="30"/>
      <c r="K77" s="30"/>
      <c r="L77" s="30">
        <v>15</v>
      </c>
      <c r="M77" s="30"/>
      <c r="N77" s="30"/>
      <c r="O77" s="30"/>
      <c r="P77" s="30"/>
      <c r="Q77" s="30"/>
      <c r="R77" s="30"/>
      <c r="AT77" s="27">
        <v>29</v>
      </c>
      <c r="BK77" s="27">
        <f t="shared" si="2"/>
        <v>44</v>
      </c>
    </row>
    <row r="78" spans="1:63" s="27" customFormat="1" ht="14.4">
      <c r="A78" s="28" t="s">
        <v>930</v>
      </c>
      <c r="B78" s="29" t="s">
        <v>929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>
        <v>8</v>
      </c>
      <c r="Q78" s="30"/>
      <c r="R78" s="30"/>
      <c r="BK78" s="27">
        <f t="shared" si="2"/>
        <v>8</v>
      </c>
    </row>
    <row r="79" spans="1:63" s="27" customFormat="1" ht="14.4">
      <c r="A79" s="28" t="s">
        <v>928</v>
      </c>
      <c r="B79" s="29" t="s">
        <v>927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27">
        <v>6</v>
      </c>
      <c r="BK79" s="27">
        <f t="shared" si="2"/>
        <v>6</v>
      </c>
    </row>
    <row r="80" spans="1:63" s="27" customFormat="1" ht="14.4">
      <c r="A80" s="28" t="s">
        <v>926</v>
      </c>
      <c r="B80" s="29" t="s">
        <v>925</v>
      </c>
      <c r="C80" s="30"/>
      <c r="D80" s="30"/>
      <c r="E80" s="30"/>
      <c r="F80" s="30"/>
      <c r="G80" s="30"/>
      <c r="H80" s="30"/>
      <c r="I80" s="30"/>
      <c r="J80" s="30"/>
      <c r="K80" s="30"/>
      <c r="L80" s="30">
        <v>15</v>
      </c>
      <c r="M80" s="30">
        <v>6</v>
      </c>
      <c r="N80" s="30">
        <v>26</v>
      </c>
      <c r="O80" s="30"/>
      <c r="P80" s="30"/>
      <c r="Q80" s="30"/>
      <c r="R80" s="30"/>
      <c r="AT80" s="27">
        <v>25</v>
      </c>
      <c r="BK80" s="27">
        <f t="shared" si="2"/>
        <v>72</v>
      </c>
    </row>
    <row r="81" spans="1:80" s="27" customFormat="1" ht="14.4">
      <c r="A81" s="28" t="s">
        <v>924</v>
      </c>
      <c r="B81" s="29" t="s">
        <v>923</v>
      </c>
      <c r="C81" s="30"/>
      <c r="D81" s="30"/>
      <c r="E81" s="30"/>
      <c r="F81" s="30"/>
      <c r="G81" s="30"/>
      <c r="H81" s="30"/>
      <c r="I81" s="30"/>
      <c r="J81" s="30"/>
      <c r="K81" s="30"/>
      <c r="L81" s="30">
        <v>15</v>
      </c>
      <c r="M81" s="30"/>
      <c r="N81" s="30"/>
      <c r="O81" s="30"/>
      <c r="P81" s="30"/>
      <c r="Q81" s="30"/>
      <c r="R81" s="30"/>
      <c r="AP81" s="27">
        <v>35</v>
      </c>
      <c r="AT81" s="27">
        <v>58</v>
      </c>
      <c r="BK81" s="27">
        <f t="shared" si="2"/>
        <v>108</v>
      </c>
    </row>
    <row r="82" spans="1:80" s="27" customFormat="1" ht="14.4">
      <c r="A82" s="28" t="s">
        <v>922</v>
      </c>
      <c r="B82" s="29" t="s">
        <v>921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AN82" s="27">
        <v>36</v>
      </c>
      <c r="BK82" s="27">
        <f t="shared" si="2"/>
        <v>36</v>
      </c>
    </row>
    <row r="83" spans="1:80">
      <c r="A83" s="24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</row>
    <row r="84" spans="1:80">
      <c r="A84" s="24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</row>
    <row r="85" spans="1:80">
      <c r="A85" s="24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</row>
    <row r="86" spans="1:80">
      <c r="A86" s="24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</row>
    <row r="87" spans="1:80">
      <c r="A87" s="24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</row>
    <row r="88" spans="1:80">
      <c r="A88" s="24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</row>
    <row r="89" spans="1:80">
      <c r="A89" s="24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</row>
    <row r="90" spans="1:80">
      <c r="A90" s="24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</row>
    <row r="91" spans="1:80">
      <c r="A91" s="24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</row>
    <row r="92" spans="1:80">
      <c r="A92" s="24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</row>
    <row r="93" spans="1:80">
      <c r="A93" s="24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</row>
    <row r="94" spans="1:80">
      <c r="A94" s="24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</row>
    <row r="95" spans="1:80">
      <c r="A95" s="24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</row>
    <row r="96" spans="1:80">
      <c r="A96" s="24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</row>
    <row r="97" spans="1:80">
      <c r="A97" s="24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</row>
    <row r="98" spans="1:80">
      <c r="A98" s="24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</row>
    <row r="99" spans="1:80">
      <c r="A99" s="24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</row>
    <row r="100" spans="1:80">
      <c r="A100" s="24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</row>
    <row r="101" spans="1:80">
      <c r="A101" s="24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</row>
    <row r="102" spans="1:80">
      <c r="A102" s="24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</row>
    <row r="103" spans="1:80">
      <c r="A103" s="24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</row>
    <row r="104" spans="1:80">
      <c r="A104" s="24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</row>
    <row r="105" spans="1:80">
      <c r="A105" s="24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</row>
    <row r="106" spans="1:80">
      <c r="A106" s="24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</row>
    <row r="107" spans="1:80">
      <c r="A107" s="24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</row>
    <row r="108" spans="1:80">
      <c r="A108" s="2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</row>
    <row r="109" spans="1:80">
      <c r="A109" s="24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</row>
    <row r="110" spans="1:80">
      <c r="A110" s="24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</row>
    <row r="111" spans="1:80">
      <c r="A111" s="24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</row>
    <row r="112" spans="1:80">
      <c r="A112" s="24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</row>
    <row r="113" spans="1:80">
      <c r="A113" s="24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</row>
    <row r="114" spans="1:80">
      <c r="A114" s="24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</row>
    <row r="115" spans="1:80">
      <c r="A115" s="24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</row>
    <row r="116" spans="1:80">
      <c r="A116" s="24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</row>
    <row r="117" spans="1:80">
      <c r="A117" s="24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</row>
    <row r="118" spans="1:80">
      <c r="A118" s="24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</row>
    <row r="119" spans="1:80">
      <c r="A119" s="24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</row>
    <row r="120" spans="1:80">
      <c r="A120" s="24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</row>
    <row r="121" spans="1:80">
      <c r="A121" s="2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</row>
    <row r="122" spans="1:80">
      <c r="A122" s="24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</row>
    <row r="123" spans="1:80">
      <c r="A123" s="2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</row>
    <row r="124" spans="1:80">
      <c r="A124" s="24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</row>
    <row r="125" spans="1:80">
      <c r="A125" s="24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</row>
    <row r="126" spans="1:80">
      <c r="A126" s="24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</row>
    <row r="127" spans="1:80">
      <c r="A127" s="2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</row>
    <row r="128" spans="1:80">
      <c r="A128" s="24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</row>
    <row r="129" spans="1:80">
      <c r="A129" s="2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</row>
    <row r="130" spans="1:80">
      <c r="A130" s="2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</row>
    <row r="131" spans="1:80">
      <c r="A131" s="2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</row>
    <row r="132" spans="1:80">
      <c r="A132" s="24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</row>
    <row r="133" spans="1:80">
      <c r="A133" s="2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</row>
    <row r="134" spans="1:80">
      <c r="A134" s="2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</row>
    <row r="135" spans="1:80">
      <c r="A135" s="24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</row>
    <row r="136" spans="1:80">
      <c r="A136" s="24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</row>
    <row r="137" spans="1:80">
      <c r="A137" s="24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</row>
    <row r="138" spans="1:80">
      <c r="A138" s="24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</row>
    <row r="139" spans="1:80">
      <c r="A139" s="2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</row>
    <row r="140" spans="1:80">
      <c r="A140" s="24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</row>
    <row r="141" spans="1:80">
      <c r="A141" s="24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</row>
    <row r="142" spans="1:80">
      <c r="A142" s="24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</row>
    <row r="143" spans="1:80">
      <c r="A143" s="24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</row>
    <row r="144" spans="1:80">
      <c r="A144" s="2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</row>
    <row r="145" spans="1:80">
      <c r="A145" s="2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</row>
    <row r="146" spans="1:80">
      <c r="A146" s="24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</row>
    <row r="147" spans="1:80">
      <c r="A147" s="24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</row>
    <row r="148" spans="1:80">
      <c r="A148" s="24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</row>
    <row r="149" spans="1:80">
      <c r="A149" s="24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</row>
    <row r="150" spans="1:80">
      <c r="A150" s="24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</row>
    <row r="151" spans="1:80">
      <c r="A151" s="24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</row>
    <row r="152" spans="1:80">
      <c r="A152" s="24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</row>
    <row r="153" spans="1:80">
      <c r="A153" s="2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</row>
    <row r="154" spans="1:80">
      <c r="A154" s="24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</row>
    <row r="155" spans="1:80">
      <c r="A155" s="24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</row>
    <row r="156" spans="1:80">
      <c r="A156" s="24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</row>
    <row r="157" spans="1:80">
      <c r="A157" s="24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</row>
    <row r="158" spans="1:80">
      <c r="A158" s="24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</row>
    <row r="159" spans="1:80">
      <c r="A159" s="24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</row>
    <row r="160" spans="1:80">
      <c r="A160" s="24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</row>
    <row r="161" spans="1:80">
      <c r="A161" s="24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</row>
    <row r="162" spans="1:80">
      <c r="A162" s="24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</row>
    <row r="163" spans="1:80">
      <c r="A163" s="24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</row>
    <row r="164" spans="1:80">
      <c r="A164" s="24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</row>
    <row r="165" spans="1:80">
      <c r="A165" s="24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</row>
    <row r="166" spans="1:80">
      <c r="A166" s="24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</row>
    <row r="167" spans="1:80">
      <c r="A167" s="24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</row>
    <row r="168" spans="1:80">
      <c r="A168" s="24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</row>
    <row r="169" spans="1:80">
      <c r="A169" s="24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</row>
    <row r="170" spans="1:80">
      <c r="A170" s="24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</row>
    <row r="171" spans="1:80">
      <c r="A171" s="24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</row>
    <row r="172" spans="1:80">
      <c r="A172" s="24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</row>
    <row r="173" spans="1:80">
      <c r="A173" s="24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</row>
    <row r="174" spans="1:80">
      <c r="A174" s="24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</row>
    <row r="175" spans="1:80">
      <c r="A175" s="24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</row>
    <row r="176" spans="1:80">
      <c r="A176" s="24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</row>
    <row r="177" spans="1:80">
      <c r="A177" s="24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</row>
    <row r="178" spans="1:80">
      <c r="A178" s="24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</row>
    <row r="179" spans="1:80">
      <c r="A179" s="24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</row>
    <row r="180" spans="1:80">
      <c r="A180" s="24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</row>
    <row r="181" spans="1:80">
      <c r="A181" s="24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</row>
    <row r="182" spans="1:80">
      <c r="A182" s="24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</row>
    <row r="183" spans="1:80">
      <c r="A183" s="24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</row>
    <row r="184" spans="1:80">
      <c r="A184" s="24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</row>
    <row r="185" spans="1:80">
      <c r="A185" s="24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</row>
    <row r="186" spans="1:80">
      <c r="A186" s="24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</row>
    <row r="187" spans="1:80">
      <c r="A187" s="24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</row>
    <row r="188" spans="1:80">
      <c r="A188" s="24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</row>
    <row r="189" spans="1:80">
      <c r="A189" s="24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</row>
    <row r="190" spans="1:80">
      <c r="A190" s="24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</row>
    <row r="191" spans="1:80">
      <c r="A191" s="24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</row>
    <row r="192" spans="1:80">
      <c r="A192" s="24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</row>
    <row r="193" spans="1:80">
      <c r="A193" s="24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</row>
    <row r="194" spans="1:80">
      <c r="A194" s="24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</row>
    <row r="195" spans="1:80">
      <c r="A195" s="24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</row>
    <row r="196" spans="1:80">
      <c r="A196" s="24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</row>
    <row r="197" spans="1:80">
      <c r="A197" s="24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</row>
    <row r="198" spans="1:80">
      <c r="A198" s="24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</row>
    <row r="199" spans="1:80">
      <c r="A199" s="24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</row>
    <row r="200" spans="1:80">
      <c r="A200" s="24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</row>
    <row r="201" spans="1:80">
      <c r="A201" s="24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</row>
    <row r="202" spans="1:80">
      <c r="A202" s="24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</row>
    <row r="203" spans="1:80">
      <c r="A203" s="24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</row>
    <row r="204" spans="1:80">
      <c r="A204" s="24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</row>
    <row r="205" spans="1:80">
      <c r="A205" s="24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</row>
    <row r="206" spans="1:80">
      <c r="A206" s="24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</row>
    <row r="207" spans="1:80">
      <c r="A207" s="24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</row>
    <row r="208" spans="1:80">
      <c r="A208" s="24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</row>
    <row r="209" spans="1:80">
      <c r="A209" s="24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</row>
    <row r="210" spans="1:80">
      <c r="A210" s="24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</row>
    <row r="211" spans="1:80">
      <c r="A211" s="24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</row>
    <row r="212" spans="1:80">
      <c r="A212" s="24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</row>
    <row r="213" spans="1:80">
      <c r="A213" s="24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</row>
    <row r="214" spans="1:80">
      <c r="A214" s="24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</row>
    <row r="215" spans="1:80">
      <c r="A215" s="24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</row>
    <row r="216" spans="1:80">
      <c r="A216" s="24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</row>
    <row r="217" spans="1:80">
      <c r="A217" s="24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</row>
    <row r="218" spans="1:80">
      <c r="A218" s="24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</row>
    <row r="219" spans="1:80">
      <c r="A219" s="24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</row>
    <row r="220" spans="1:80">
      <c r="A220" s="24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</row>
    <row r="221" spans="1:80">
      <c r="A221" s="24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</row>
    <row r="222" spans="1:80">
      <c r="A222" s="24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</row>
    <row r="223" spans="1:80">
      <c r="A223" s="24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</row>
    <row r="224" spans="1:80">
      <c r="A224" s="24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</row>
    <row r="225" spans="1:80">
      <c r="A225" s="24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</row>
    <row r="226" spans="1:80">
      <c r="A226" s="24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</row>
    <row r="227" spans="1:80">
      <c r="A227" s="24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</row>
    <row r="228" spans="1:80">
      <c r="A228" s="24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</row>
    <row r="229" spans="1:80">
      <c r="A229" s="24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</row>
    <row r="230" spans="1:80">
      <c r="A230" s="24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</row>
    <row r="231" spans="1:80">
      <c r="A231" s="24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</row>
    <row r="232" spans="1:80">
      <c r="A232" s="24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</row>
    <row r="233" spans="1:80">
      <c r="A233" s="24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</row>
    <row r="234" spans="1:80">
      <c r="A234" s="24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</row>
    <row r="235" spans="1:80">
      <c r="A235" s="24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</row>
    <row r="236" spans="1:80">
      <c r="A236" s="24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</row>
    <row r="237" spans="1:80">
      <c r="A237" s="24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</row>
    <row r="238" spans="1:80">
      <c r="A238" s="24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</row>
    <row r="239" spans="1:80">
      <c r="A239" s="24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</row>
    <row r="240" spans="1:80">
      <c r="A240" s="24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</row>
    <row r="241" spans="1:80">
      <c r="A241" s="24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</row>
    <row r="242" spans="1:80">
      <c r="A242" s="24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</row>
    <row r="243" spans="1:80">
      <c r="A243" s="24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</row>
    <row r="244" spans="1:80">
      <c r="A244" s="24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</row>
    <row r="245" spans="1:80">
      <c r="A245" s="24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</row>
    <row r="246" spans="1:80">
      <c r="A246" s="24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</row>
    <row r="247" spans="1:80">
      <c r="A247" s="24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</row>
    <row r="248" spans="1:80">
      <c r="A248" s="24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</row>
    <row r="249" spans="1:80">
      <c r="A249" s="24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</row>
    <row r="250" spans="1:80">
      <c r="A250" s="24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</row>
    <row r="251" spans="1:80">
      <c r="A251" s="24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</row>
    <row r="252" spans="1:80">
      <c r="A252" s="24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</row>
    <row r="253" spans="1:80">
      <c r="A253" s="24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</row>
    <row r="254" spans="1:80">
      <c r="A254" s="24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</row>
    <row r="255" spans="1:80">
      <c r="A255" s="24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</row>
    <row r="256" spans="1:80">
      <c r="A256" s="24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</row>
    <row r="257" spans="1:80">
      <c r="A257" s="24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</row>
    <row r="258" spans="1:80">
      <c r="A258" s="24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</row>
    <row r="259" spans="1:80">
      <c r="A259" s="24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</row>
    <row r="260" spans="1:80">
      <c r="A260" s="24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</row>
    <row r="261" spans="1:80">
      <c r="A261" s="24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</row>
    <row r="262" spans="1:80">
      <c r="A262" s="24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</row>
    <row r="263" spans="1:80">
      <c r="A263" s="24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</row>
    <row r="264" spans="1:80">
      <c r="A264" s="24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</row>
    <row r="265" spans="1:80">
      <c r="A265" s="24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</row>
    <row r="266" spans="1:80">
      <c r="A266" s="24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</row>
    <row r="267" spans="1:80">
      <c r="A267" s="24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</row>
    <row r="268" spans="1:80">
      <c r="A268" s="24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</row>
    <row r="269" spans="1:80">
      <c r="A269" s="24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</row>
    <row r="270" spans="1:80">
      <c r="A270" s="24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</row>
    <row r="271" spans="1:80">
      <c r="A271" s="24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</row>
    <row r="272" spans="1:80">
      <c r="A272" s="24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</row>
    <row r="273" spans="1:80">
      <c r="A273" s="24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</row>
    <row r="274" spans="1:80">
      <c r="A274" s="24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</row>
    <row r="275" spans="1:80">
      <c r="A275" s="24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</row>
    <row r="276" spans="1:80">
      <c r="A276" s="24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</row>
    <row r="277" spans="1:80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</row>
    <row r="278" spans="1:80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</row>
    <row r="279" spans="1:80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</row>
    <row r="280" spans="1:80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</row>
    <row r="281" spans="1:80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</row>
    <row r="282" spans="1:80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</row>
    <row r="283" spans="1:80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</row>
    <row r="284" spans="1:80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</row>
    <row r="285" spans="1:80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</row>
    <row r="286" spans="1:80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</row>
    <row r="287" spans="1:80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</row>
    <row r="288" spans="1:80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</row>
    <row r="289" spans="1:80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</row>
    <row r="290" spans="1:80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</row>
    <row r="291" spans="1:80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</row>
    <row r="292" spans="1:80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</row>
    <row r="293" spans="1:80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</row>
    <row r="294" spans="1:80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</row>
    <row r="295" spans="1:80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</row>
    <row r="296" spans="1:80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</row>
    <row r="297" spans="1:80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</row>
    <row r="298" spans="1:80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</row>
    <row r="299" spans="1:80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</row>
    <row r="300" spans="1:80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</row>
    <row r="301" spans="1:80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</row>
    <row r="302" spans="1:80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</row>
    <row r="303" spans="1:80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</row>
    <row r="304" spans="1:80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</row>
    <row r="305" spans="1:80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</row>
    <row r="306" spans="1:80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</row>
    <row r="307" spans="1:80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</row>
    <row r="308" spans="1:80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</row>
    <row r="309" spans="1:80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</row>
    <row r="310" spans="1:80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</row>
    <row r="311" spans="1:80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</row>
    <row r="312" spans="1:80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</row>
    <row r="313" spans="1:80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</row>
    <row r="314" spans="1:80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</row>
    <row r="315" spans="1:80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</row>
    <row r="316" spans="1:80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</row>
    <row r="317" spans="1:80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</row>
    <row r="318" spans="1:80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</row>
    <row r="319" spans="1:80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</row>
    <row r="320" spans="1:80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</row>
    <row r="321" spans="1:80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</row>
    <row r="322" spans="1:80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</row>
    <row r="323" spans="1:80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</row>
    <row r="324" spans="1:80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</row>
    <row r="325" spans="1:80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</row>
    <row r="326" spans="1:80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</row>
    <row r="327" spans="1:80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</row>
    <row r="328" spans="1:80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</row>
    <row r="329" spans="1:80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</row>
    <row r="330" spans="1:80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</row>
    <row r="331" spans="1:80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</row>
    <row r="332" spans="1:80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</row>
    <row r="333" spans="1:80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</row>
    <row r="334" spans="1:80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</row>
    <row r="335" spans="1:80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</row>
    <row r="336" spans="1:80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</row>
    <row r="337" spans="1:80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</row>
    <row r="338" spans="1:80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</row>
    <row r="339" spans="1:80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</row>
    <row r="340" spans="1:80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</row>
    <row r="341" spans="1:80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</row>
    <row r="342" spans="1:80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</row>
    <row r="343" spans="1:80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</row>
    <row r="344" spans="1:80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</row>
    <row r="345" spans="1:80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</row>
    <row r="346" spans="1:80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</row>
    <row r="347" spans="1:80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</row>
    <row r="348" spans="1:80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</row>
    <row r="349" spans="1:80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</row>
    <row r="350" spans="1:80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</row>
    <row r="351" spans="1:80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</row>
    <row r="352" spans="1:80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</row>
    <row r="353" spans="1:80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</row>
    <row r="354" spans="1:80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</row>
    <row r="355" spans="1:80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</row>
    <row r="356" spans="1:80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</row>
    <row r="357" spans="1:80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</row>
    <row r="358" spans="1:80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</row>
    <row r="359" spans="1:80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</row>
    <row r="360" spans="1:80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</row>
    <row r="361" spans="1:80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</row>
    <row r="362" spans="1:80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</row>
    <row r="363" spans="1:80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</row>
    <row r="364" spans="1:80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</row>
    <row r="365" spans="1:80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</row>
    <row r="366" spans="1:80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</row>
    <row r="367" spans="1:80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</row>
    <row r="368" spans="1:80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</row>
    <row r="369" spans="1:80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</row>
    <row r="370" spans="1:80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</row>
    <row r="371" spans="1:80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</row>
    <row r="372" spans="1:80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</row>
    <row r="373" spans="1:80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</row>
    <row r="374" spans="1:80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</row>
    <row r="375" spans="1:80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</row>
    <row r="376" spans="1:80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</row>
    <row r="377" spans="1:80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</row>
    <row r="378" spans="1:80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</row>
    <row r="379" spans="1:80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</row>
    <row r="380" spans="1:80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</row>
    <row r="381" spans="1:80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</row>
    <row r="382" spans="1:80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</row>
    <row r="383" spans="1:80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</row>
    <row r="384" spans="1:80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</row>
    <row r="385" spans="1:80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</row>
    <row r="386" spans="1:80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</row>
    <row r="387" spans="1:80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</row>
    <row r="388" spans="1:80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</row>
    <row r="389" spans="1:80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</row>
    <row r="390" spans="1:80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</row>
    <row r="391" spans="1:80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</row>
    <row r="392" spans="1:80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</row>
    <row r="393" spans="1:80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</row>
    <row r="394" spans="1:80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</row>
    <row r="395" spans="1:80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</row>
    <row r="396" spans="1:80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</row>
    <row r="397" spans="1:80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</row>
    <row r="398" spans="1:80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</row>
    <row r="399" spans="1:80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</row>
    <row r="400" spans="1:80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</row>
    <row r="401" spans="1:80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</row>
    <row r="402" spans="1:80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</row>
    <row r="403" spans="1:80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</row>
    <row r="404" spans="1:80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</row>
    <row r="405" spans="1:80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</row>
    <row r="406" spans="1:80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</row>
    <row r="407" spans="1:80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</row>
    <row r="408" spans="1:80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</row>
    <row r="409" spans="1:80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</row>
    <row r="410" spans="1:80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</row>
    <row r="411" spans="1:80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</row>
    <row r="412" spans="1:80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</row>
    <row r="413" spans="1:80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</row>
    <row r="414" spans="1:80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</row>
    <row r="415" spans="1:80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</row>
    <row r="416" spans="1:80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</row>
    <row r="417" spans="1:80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</row>
    <row r="418" spans="1:80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</row>
    <row r="419" spans="1:80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</row>
    <row r="420" spans="1:80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</row>
    <row r="421" spans="1:80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</row>
    <row r="422" spans="1:80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</row>
    <row r="423" spans="1:80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</row>
    <row r="424" spans="1:80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</row>
    <row r="425" spans="1:80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</row>
    <row r="426" spans="1:80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</row>
    <row r="427" spans="1:80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</row>
    <row r="428" spans="1:80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</row>
    <row r="429" spans="1:80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</row>
    <row r="430" spans="1:80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</row>
  </sheetData>
  <mergeCells count="3">
    <mergeCell ref="A1:AB1"/>
    <mergeCell ref="A2:A3"/>
    <mergeCell ref="B2:B3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2D90-E85B-49AE-8128-400CD2C054EC}">
  <dimension ref="A1:AY58"/>
  <sheetViews>
    <sheetView zoomScaleNormal="100" workbookViewId="0">
      <selection activeCell="AK11" sqref="AK11"/>
    </sheetView>
  </sheetViews>
  <sheetFormatPr defaultColWidth="9" defaultRowHeight="20.399999999999999"/>
  <cols>
    <col min="1" max="1" width="11.6640625" style="67" bestFit="1" customWidth="1"/>
    <col min="2" max="2" width="16.109375" style="67" bestFit="1" customWidth="1"/>
    <col min="3" max="3" width="9.5546875" style="66" bestFit="1" customWidth="1"/>
    <col min="4" max="4" width="7.109375" style="66" customWidth="1"/>
    <col min="5" max="5" width="12.88671875" style="66" customWidth="1"/>
    <col min="6" max="6" width="9.5546875" style="66" bestFit="1" customWidth="1"/>
    <col min="7" max="7" width="11.6640625" style="66" bestFit="1" customWidth="1"/>
    <col min="8" max="8" width="18.33203125" style="66" bestFit="1" customWidth="1"/>
    <col min="9" max="9" width="11.6640625" style="66" bestFit="1" customWidth="1"/>
    <col min="10" max="11" width="7.5546875" style="66" bestFit="1" customWidth="1"/>
    <col min="12" max="13" width="11.6640625" style="66" bestFit="1" customWidth="1"/>
    <col min="14" max="14" width="5.5546875" style="66" bestFit="1" customWidth="1"/>
    <col min="15" max="15" width="11.6640625" style="66" bestFit="1" customWidth="1"/>
    <col min="16" max="16" width="5.5546875" style="66" bestFit="1" customWidth="1"/>
    <col min="17" max="17" width="7.5546875" style="66" bestFit="1" customWidth="1"/>
    <col min="18" max="18" width="5.5546875" style="66" bestFit="1" customWidth="1"/>
    <col min="19" max="19" width="6" style="66" bestFit="1" customWidth="1"/>
    <col min="20" max="21" width="7.5546875" style="66" bestFit="1" customWidth="1"/>
    <col min="22" max="22" width="5.5546875" style="66" bestFit="1" customWidth="1"/>
    <col min="23" max="23" width="9.5546875" style="73" bestFit="1" customWidth="1"/>
    <col min="24" max="24" width="9.5546875" style="66" bestFit="1" customWidth="1"/>
    <col min="25" max="25" width="7.5546875" style="66" bestFit="1" customWidth="1"/>
    <col min="26" max="26" width="18.33203125" style="66" bestFit="1" customWidth="1"/>
    <col min="27" max="27" width="16.109375" style="66" bestFit="1" customWidth="1"/>
    <col min="28" max="28" width="20.44140625" style="66" bestFit="1" customWidth="1"/>
    <col min="29" max="29" width="25.109375" style="66" customWidth="1"/>
    <col min="30" max="30" width="11.6640625" style="66" bestFit="1" customWidth="1"/>
    <col min="31" max="31" width="5.5546875" style="66" bestFit="1" customWidth="1"/>
    <col min="32" max="32" width="13.88671875" style="66" bestFit="1" customWidth="1"/>
    <col min="33" max="33" width="7.5546875" style="66" bestFit="1" customWidth="1"/>
    <col min="34" max="34" width="13.88671875" style="66" bestFit="1" customWidth="1"/>
    <col min="35" max="35" width="7.5546875" style="66" bestFit="1" customWidth="1"/>
    <col min="36" max="36" width="9.5546875" style="66" bestFit="1" customWidth="1"/>
    <col min="37" max="37" width="7.109375" style="82" bestFit="1" customWidth="1"/>
    <col min="38" max="16384" width="9" style="17"/>
  </cols>
  <sheetData>
    <row r="1" spans="1:37" ht="20.399999999999999" customHeight="1">
      <c r="A1" s="128" t="s">
        <v>1706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s="69" customFormat="1" ht="14.4">
      <c r="A2" s="140" t="s">
        <v>0</v>
      </c>
      <c r="B2" s="140" t="s">
        <v>1</v>
      </c>
      <c r="C2" s="142" t="s">
        <v>1707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81"/>
    </row>
    <row r="3" spans="1:37" s="69" customFormat="1" ht="14.4">
      <c r="A3" s="141"/>
      <c r="B3" s="141"/>
      <c r="C3" s="62" t="s">
        <v>123</v>
      </c>
      <c r="D3" s="62" t="s">
        <v>484</v>
      </c>
      <c r="E3" s="62" t="s">
        <v>189</v>
      </c>
      <c r="F3" s="62" t="s">
        <v>1623</v>
      </c>
      <c r="G3" s="62" t="s">
        <v>1174</v>
      </c>
      <c r="H3" s="62" t="s">
        <v>1624</v>
      </c>
      <c r="I3" s="62" t="s">
        <v>188</v>
      </c>
      <c r="J3" s="62" t="s">
        <v>506</v>
      </c>
      <c r="K3" s="62" t="s">
        <v>497</v>
      </c>
      <c r="L3" s="62" t="s">
        <v>1625</v>
      </c>
      <c r="M3" s="62" t="s">
        <v>1179</v>
      </c>
      <c r="N3" s="62" t="s">
        <v>1626</v>
      </c>
      <c r="O3" s="62" t="s">
        <v>1627</v>
      </c>
      <c r="P3" s="62" t="s">
        <v>194</v>
      </c>
      <c r="Q3" s="62" t="s">
        <v>1165</v>
      </c>
      <c r="R3" s="62" t="s">
        <v>138</v>
      </c>
      <c r="S3" s="62" t="s">
        <v>1628</v>
      </c>
      <c r="T3" s="62" t="s">
        <v>137</v>
      </c>
      <c r="U3" s="62" t="s">
        <v>127</v>
      </c>
      <c r="V3" s="62" t="s">
        <v>1629</v>
      </c>
      <c r="W3" s="72" t="s">
        <v>1630</v>
      </c>
      <c r="X3" s="62" t="s">
        <v>1182</v>
      </c>
      <c r="Y3" s="62" t="s">
        <v>182</v>
      </c>
      <c r="Z3" s="62" t="s">
        <v>1631</v>
      </c>
      <c r="AA3" s="62" t="s">
        <v>1632</v>
      </c>
      <c r="AB3" s="62" t="s">
        <v>1633</v>
      </c>
      <c r="AC3" s="62" t="s">
        <v>1634</v>
      </c>
      <c r="AD3" s="62" t="s">
        <v>1635</v>
      </c>
      <c r="AE3" s="62" t="s">
        <v>915</v>
      </c>
      <c r="AF3" s="62" t="s">
        <v>1636</v>
      </c>
      <c r="AG3" s="62" t="s">
        <v>1637</v>
      </c>
      <c r="AH3" s="62" t="s">
        <v>1638</v>
      </c>
      <c r="AI3" s="62" t="s">
        <v>1639</v>
      </c>
      <c r="AJ3" s="62" t="s">
        <v>1640</v>
      </c>
      <c r="AK3" s="81" t="s">
        <v>67</v>
      </c>
    </row>
    <row r="4" spans="1:37" s="70" customFormat="1" ht="14.4">
      <c r="A4" s="71" t="s">
        <v>1641</v>
      </c>
      <c r="B4" s="62" t="s">
        <v>1642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>
        <v>14</v>
      </c>
      <c r="V4" s="62"/>
      <c r="W4" s="72"/>
      <c r="X4" s="62"/>
      <c r="Y4" s="62">
        <v>29</v>
      </c>
      <c r="Z4" s="62"/>
      <c r="AA4" s="62"/>
      <c r="AB4" s="62"/>
      <c r="AC4" s="62"/>
      <c r="AD4" s="62"/>
      <c r="AE4" s="62"/>
      <c r="AF4" s="62"/>
      <c r="AG4" s="62"/>
      <c r="AH4" s="62"/>
      <c r="AI4" s="62">
        <v>6</v>
      </c>
      <c r="AJ4" s="62"/>
      <c r="AK4" s="81">
        <f>SUM(C4:AJ4)</f>
        <v>49</v>
      </c>
    </row>
    <row r="5" spans="1:37" s="70" customFormat="1" ht="14.4">
      <c r="A5" s="71" t="s">
        <v>1643</v>
      </c>
      <c r="B5" s="62" t="s">
        <v>1644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7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89">
        <f t="shared" ref="AK5:AK36" si="0">SUM(C5:AJ5)</f>
        <v>0</v>
      </c>
    </row>
    <row r="6" spans="1:37" s="70" customFormat="1" ht="14.4">
      <c r="A6" s="71" t="s">
        <v>1645</v>
      </c>
      <c r="B6" s="62" t="s">
        <v>1646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7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89">
        <f t="shared" si="0"/>
        <v>0</v>
      </c>
    </row>
    <row r="7" spans="1:37" s="70" customFormat="1" ht="14.4">
      <c r="A7" s="71" t="s">
        <v>1647</v>
      </c>
      <c r="B7" s="62" t="s">
        <v>1648</v>
      </c>
      <c r="C7" s="62">
        <v>1</v>
      </c>
      <c r="D7" s="62">
        <v>12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72">
        <v>28.8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89">
        <f t="shared" si="0"/>
        <v>41.8</v>
      </c>
    </row>
    <row r="8" spans="1:37" s="70" customFormat="1" ht="14.4">
      <c r="A8" s="71" t="s">
        <v>1649</v>
      </c>
      <c r="B8" s="62" t="s">
        <v>1650</v>
      </c>
      <c r="C8" s="68"/>
      <c r="D8" s="68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7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89">
        <f t="shared" si="0"/>
        <v>0</v>
      </c>
    </row>
    <row r="9" spans="1:37" s="70" customFormat="1" ht="14.4">
      <c r="A9" s="71" t="s">
        <v>1651</v>
      </c>
      <c r="B9" s="62" t="s">
        <v>1652</v>
      </c>
      <c r="C9" s="68"/>
      <c r="D9" s="68"/>
      <c r="E9" s="62"/>
      <c r="F9" s="62"/>
      <c r="G9" s="62"/>
      <c r="H9" s="62">
        <v>13.5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>
        <v>14</v>
      </c>
      <c r="V9" s="62"/>
      <c r="W9" s="72">
        <v>82.8</v>
      </c>
      <c r="X9" s="62"/>
      <c r="Y9" s="62"/>
      <c r="Z9" s="62"/>
      <c r="AA9" s="62"/>
      <c r="AB9" s="62"/>
      <c r="AC9" s="62"/>
      <c r="AD9" s="62"/>
      <c r="AE9" s="62"/>
      <c r="AF9" s="62">
        <v>27</v>
      </c>
      <c r="AG9" s="62"/>
      <c r="AH9" s="62"/>
      <c r="AI9" s="62"/>
      <c r="AJ9" s="62"/>
      <c r="AK9" s="89">
        <f t="shared" si="0"/>
        <v>137.30000000000001</v>
      </c>
    </row>
    <row r="10" spans="1:37" s="70" customFormat="1" ht="14.4">
      <c r="A10" s="71" t="s">
        <v>1653</v>
      </c>
      <c r="B10" s="62" t="s">
        <v>1654</v>
      </c>
      <c r="C10" s="68"/>
      <c r="D10" s="68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7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89">
        <f t="shared" si="0"/>
        <v>0</v>
      </c>
    </row>
    <row r="11" spans="1:37" s="70" customFormat="1" ht="14.4">
      <c r="A11" s="71" t="s">
        <v>1655</v>
      </c>
      <c r="B11" s="62" t="s">
        <v>1656</v>
      </c>
      <c r="C11" s="68"/>
      <c r="D11" s="68"/>
      <c r="E11" s="62"/>
      <c r="F11" s="62"/>
      <c r="G11" s="62"/>
      <c r="H11" s="62"/>
      <c r="I11" s="62"/>
      <c r="J11" s="62">
        <v>215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72">
        <v>25.2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89">
        <f t="shared" si="0"/>
        <v>240.2</v>
      </c>
    </row>
    <row r="12" spans="1:37" s="70" customFormat="1" ht="14.4">
      <c r="A12" s="71" t="s">
        <v>1657</v>
      </c>
      <c r="B12" s="62" t="s">
        <v>1658</v>
      </c>
      <c r="C12" s="68"/>
      <c r="D12" s="68"/>
      <c r="E12" s="62"/>
      <c r="F12" s="62"/>
      <c r="G12" s="62"/>
      <c r="H12" s="62"/>
      <c r="I12" s="62"/>
      <c r="J12" s="62">
        <v>6</v>
      </c>
      <c r="K12" s="62"/>
      <c r="L12" s="62"/>
      <c r="M12" s="62"/>
      <c r="N12" s="62"/>
      <c r="O12" s="62"/>
      <c r="P12" s="62"/>
      <c r="Q12" s="62">
        <v>28</v>
      </c>
      <c r="R12" s="62"/>
      <c r="S12" s="62"/>
      <c r="T12" s="62"/>
      <c r="U12" s="62"/>
      <c r="V12" s="62">
        <v>8</v>
      </c>
      <c r="W12" s="72">
        <v>25.2</v>
      </c>
      <c r="X12" s="62"/>
      <c r="Y12" s="62"/>
      <c r="Z12" s="62"/>
      <c r="AA12" s="62"/>
      <c r="AB12" s="62"/>
      <c r="AC12" s="62"/>
      <c r="AD12" s="62"/>
      <c r="AE12" s="62">
        <v>36</v>
      </c>
      <c r="AF12" s="62"/>
      <c r="AG12" s="62"/>
      <c r="AH12" s="62"/>
      <c r="AI12" s="62"/>
      <c r="AJ12" s="62"/>
      <c r="AK12" s="89">
        <f t="shared" si="0"/>
        <v>103.2</v>
      </c>
    </row>
    <row r="13" spans="1:37" s="70" customFormat="1" ht="14.4">
      <c r="A13" s="71" t="s">
        <v>1659</v>
      </c>
      <c r="B13" s="62" t="s">
        <v>1660</v>
      </c>
      <c r="C13" s="62">
        <v>1</v>
      </c>
      <c r="D13" s="68"/>
      <c r="E13" s="62"/>
      <c r="F13" s="62"/>
      <c r="G13" s="62"/>
      <c r="H13" s="62"/>
      <c r="I13" s="62"/>
      <c r="J13" s="62"/>
      <c r="K13" s="62">
        <v>26</v>
      </c>
      <c r="L13" s="62"/>
      <c r="M13" s="62"/>
      <c r="N13" s="62"/>
      <c r="O13" s="62"/>
      <c r="P13" s="62"/>
      <c r="Q13" s="62"/>
      <c r="R13" s="62">
        <v>12</v>
      </c>
      <c r="S13" s="62"/>
      <c r="T13" s="62"/>
      <c r="U13" s="62"/>
      <c r="V13" s="62"/>
      <c r="W13" s="7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89">
        <f t="shared" si="0"/>
        <v>39</v>
      </c>
    </row>
    <row r="14" spans="1:37" s="70" customFormat="1" ht="14.4">
      <c r="A14" s="71" t="s">
        <v>1661</v>
      </c>
      <c r="B14" s="62" t="s">
        <v>1662</v>
      </c>
      <c r="C14" s="62">
        <v>1</v>
      </c>
      <c r="D14" s="68"/>
      <c r="E14" s="62"/>
      <c r="F14" s="62"/>
      <c r="G14" s="62"/>
      <c r="H14" s="62"/>
      <c r="I14" s="62"/>
      <c r="J14" s="62"/>
      <c r="K14" s="62">
        <v>8.5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>
        <v>3</v>
      </c>
      <c r="W14" s="7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89">
        <f t="shared" si="0"/>
        <v>12.5</v>
      </c>
    </row>
    <row r="15" spans="1:37" s="70" customFormat="1" ht="14.4">
      <c r="A15" s="71" t="s">
        <v>1663</v>
      </c>
      <c r="B15" s="62" t="s">
        <v>1664</v>
      </c>
      <c r="C15" s="68"/>
      <c r="D15" s="68"/>
      <c r="E15" s="62"/>
      <c r="F15" s="62"/>
      <c r="G15" s="62"/>
      <c r="H15" s="62"/>
      <c r="I15" s="62"/>
      <c r="J15" s="62"/>
      <c r="K15" s="62"/>
      <c r="L15" s="62"/>
      <c r="M15" s="62">
        <v>31</v>
      </c>
      <c r="N15" s="62"/>
      <c r="O15" s="62"/>
      <c r="P15" s="62"/>
      <c r="Q15" s="62"/>
      <c r="R15" s="62"/>
      <c r="S15" s="62"/>
      <c r="T15" s="62"/>
      <c r="U15" s="62">
        <v>14</v>
      </c>
      <c r="V15" s="62"/>
      <c r="W15" s="72">
        <v>86.4</v>
      </c>
      <c r="X15" s="62"/>
      <c r="Y15" s="62"/>
      <c r="Z15" s="62"/>
      <c r="AA15" s="62"/>
      <c r="AB15" s="62"/>
      <c r="AC15" s="62"/>
      <c r="AD15" s="62">
        <v>28</v>
      </c>
      <c r="AE15" s="62"/>
      <c r="AF15" s="62"/>
      <c r="AG15" s="62"/>
      <c r="AH15" s="62"/>
      <c r="AI15" s="62"/>
      <c r="AJ15" s="62"/>
      <c r="AK15" s="89">
        <f t="shared" si="0"/>
        <v>159.4</v>
      </c>
    </row>
    <row r="16" spans="1:37" s="70" customFormat="1" ht="14.4">
      <c r="A16" s="71" t="s">
        <v>1665</v>
      </c>
      <c r="B16" s="62" t="s">
        <v>1666</v>
      </c>
      <c r="C16" s="68"/>
      <c r="D16" s="68"/>
      <c r="E16" s="62"/>
      <c r="F16" s="62"/>
      <c r="G16" s="62"/>
      <c r="H16" s="62"/>
      <c r="I16" s="62"/>
      <c r="J16" s="62"/>
      <c r="K16" s="62">
        <v>28</v>
      </c>
      <c r="L16" s="62"/>
      <c r="M16" s="62"/>
      <c r="N16" s="62"/>
      <c r="O16" s="62"/>
      <c r="P16" s="62"/>
      <c r="Q16" s="62"/>
      <c r="R16" s="62"/>
      <c r="S16" s="62"/>
      <c r="T16" s="62"/>
      <c r="U16" s="62">
        <v>14</v>
      </c>
      <c r="V16" s="62"/>
      <c r="W16" s="7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89">
        <f t="shared" si="0"/>
        <v>42</v>
      </c>
    </row>
    <row r="17" spans="1:37" s="70" customFormat="1" ht="14.4">
      <c r="A17" s="71" t="s">
        <v>1667</v>
      </c>
      <c r="B17" s="62" t="s">
        <v>1668</v>
      </c>
      <c r="C17" s="68"/>
      <c r="D17" s="68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7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89">
        <f t="shared" si="0"/>
        <v>0</v>
      </c>
    </row>
    <row r="18" spans="1:37" s="70" customFormat="1" ht="14.4">
      <c r="A18" s="71" t="s">
        <v>1669</v>
      </c>
      <c r="B18" s="62" t="s">
        <v>1670</v>
      </c>
      <c r="C18" s="68"/>
      <c r="D18" s="68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72"/>
      <c r="X18" s="62"/>
      <c r="Y18" s="62">
        <v>29</v>
      </c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89">
        <f t="shared" si="0"/>
        <v>29</v>
      </c>
    </row>
    <row r="19" spans="1:37" s="70" customFormat="1" ht="14.4">
      <c r="A19" s="71" t="s">
        <v>1671</v>
      </c>
      <c r="B19" s="62" t="s">
        <v>1672</v>
      </c>
      <c r="C19" s="68"/>
      <c r="D19" s="68"/>
      <c r="E19" s="62"/>
      <c r="F19" s="62"/>
      <c r="G19" s="62"/>
      <c r="H19" s="62"/>
      <c r="I19" s="62"/>
      <c r="J19" s="62">
        <v>10</v>
      </c>
      <c r="K19" s="62"/>
      <c r="L19" s="62"/>
      <c r="M19" s="62"/>
      <c r="N19" s="62"/>
      <c r="O19" s="62"/>
      <c r="P19" s="62"/>
      <c r="Q19" s="62">
        <v>16</v>
      </c>
      <c r="R19" s="62"/>
      <c r="S19" s="62"/>
      <c r="T19" s="62"/>
      <c r="U19" s="62"/>
      <c r="V19" s="62"/>
      <c r="W19" s="72">
        <v>28.8</v>
      </c>
      <c r="X19" s="62"/>
      <c r="Y19" s="62"/>
      <c r="Z19" s="62"/>
      <c r="AA19" s="62"/>
      <c r="AB19" s="62"/>
      <c r="AC19" s="62"/>
      <c r="AD19" s="62"/>
      <c r="AE19" s="62">
        <v>36</v>
      </c>
      <c r="AF19" s="62"/>
      <c r="AG19" s="62"/>
      <c r="AH19" s="62"/>
      <c r="AI19" s="62"/>
      <c r="AJ19" s="62"/>
      <c r="AK19" s="89">
        <f t="shared" si="0"/>
        <v>90.8</v>
      </c>
    </row>
    <row r="20" spans="1:37" s="70" customFormat="1" ht="14.4">
      <c r="A20" s="71" t="s">
        <v>1673</v>
      </c>
      <c r="B20" s="62" t="s">
        <v>1674</v>
      </c>
      <c r="C20" s="68"/>
      <c r="D20" s="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7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89">
        <f t="shared" si="0"/>
        <v>0</v>
      </c>
    </row>
    <row r="21" spans="1:37" s="70" customFormat="1" ht="14.4">
      <c r="A21" s="71" t="s">
        <v>1675</v>
      </c>
      <c r="B21" s="62" t="s">
        <v>1676</v>
      </c>
      <c r="C21" s="68"/>
      <c r="D21" s="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7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89">
        <f t="shared" si="0"/>
        <v>0</v>
      </c>
    </row>
    <row r="22" spans="1:37" s="70" customFormat="1" ht="14.4">
      <c r="A22" s="71" t="s">
        <v>1677</v>
      </c>
      <c r="B22" s="62" t="s">
        <v>1678</v>
      </c>
      <c r="C22" s="68"/>
      <c r="D22" s="68"/>
      <c r="E22" s="62"/>
      <c r="F22" s="62"/>
      <c r="G22" s="62"/>
      <c r="H22" s="62"/>
      <c r="I22" s="62"/>
      <c r="J22" s="62"/>
      <c r="K22" s="62">
        <v>10</v>
      </c>
      <c r="L22" s="62"/>
      <c r="M22" s="62"/>
      <c r="N22" s="62"/>
      <c r="O22" s="62"/>
      <c r="P22" s="62"/>
      <c r="Q22" s="62"/>
      <c r="R22" s="62"/>
      <c r="S22" s="62"/>
      <c r="T22" s="62"/>
      <c r="U22" s="62">
        <v>14</v>
      </c>
      <c r="V22" s="62"/>
      <c r="W22" s="7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89">
        <f t="shared" si="0"/>
        <v>24</v>
      </c>
    </row>
    <row r="23" spans="1:37" s="70" customFormat="1" ht="14.4">
      <c r="A23" s="71" t="s">
        <v>1679</v>
      </c>
      <c r="B23" s="62" t="s">
        <v>41</v>
      </c>
      <c r="C23" s="68"/>
      <c r="D23" s="68"/>
      <c r="E23" s="62"/>
      <c r="F23" s="62"/>
      <c r="G23" s="62"/>
      <c r="H23" s="62"/>
      <c r="I23" s="62"/>
      <c r="J23" s="62"/>
      <c r="K23" s="62"/>
      <c r="L23" s="62"/>
      <c r="M23" s="62"/>
      <c r="N23" s="62">
        <v>32</v>
      </c>
      <c r="O23" s="62"/>
      <c r="P23" s="62"/>
      <c r="Q23" s="62"/>
      <c r="R23" s="62"/>
      <c r="S23" s="62"/>
      <c r="T23" s="62"/>
      <c r="U23" s="62"/>
      <c r="V23" s="62"/>
      <c r="W23" s="7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89">
        <f t="shared" si="0"/>
        <v>32</v>
      </c>
    </row>
    <row r="24" spans="1:37" s="70" customFormat="1" ht="14.4">
      <c r="A24" s="71" t="s">
        <v>1680</v>
      </c>
      <c r="B24" s="62" t="s">
        <v>1681</v>
      </c>
      <c r="C24" s="68"/>
      <c r="D24" s="6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72">
        <v>28.8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89">
        <f t="shared" si="0"/>
        <v>28.8</v>
      </c>
    </row>
    <row r="25" spans="1:37" s="70" customFormat="1" ht="14.4">
      <c r="A25" s="71" t="s">
        <v>1682</v>
      </c>
      <c r="B25" s="62" t="s">
        <v>1683</v>
      </c>
      <c r="C25" s="68"/>
      <c r="D25" s="68"/>
      <c r="E25" s="62"/>
      <c r="F25" s="62">
        <v>7</v>
      </c>
      <c r="G25" s="62">
        <v>7</v>
      </c>
      <c r="H25" s="62"/>
      <c r="I25" s="62"/>
      <c r="J25" s="62">
        <v>10</v>
      </c>
      <c r="K25" s="62"/>
      <c r="L25" s="62"/>
      <c r="M25" s="62"/>
      <c r="N25" s="62"/>
      <c r="O25" s="62"/>
      <c r="P25" s="62"/>
      <c r="Q25" s="62">
        <v>28</v>
      </c>
      <c r="R25" s="62">
        <v>12</v>
      </c>
      <c r="S25" s="62">
        <v>10.5</v>
      </c>
      <c r="T25" s="62"/>
      <c r="U25" s="62">
        <v>14</v>
      </c>
      <c r="V25" s="62"/>
      <c r="W25" s="72"/>
      <c r="X25" s="62">
        <v>15</v>
      </c>
      <c r="Y25" s="62"/>
      <c r="Z25" s="62">
        <v>32</v>
      </c>
      <c r="AA25" s="62">
        <v>14.5</v>
      </c>
      <c r="AB25" s="62">
        <v>13</v>
      </c>
      <c r="AC25" s="62">
        <v>10</v>
      </c>
      <c r="AD25" s="62"/>
      <c r="AE25" s="62"/>
      <c r="AF25" s="62"/>
      <c r="AG25" s="62"/>
      <c r="AH25" s="62"/>
      <c r="AI25" s="62"/>
      <c r="AJ25" s="62">
        <v>12</v>
      </c>
      <c r="AK25" s="89">
        <f t="shared" si="0"/>
        <v>185</v>
      </c>
    </row>
    <row r="26" spans="1:37" s="70" customFormat="1" ht="14.4">
      <c r="A26" s="71" t="s">
        <v>1684</v>
      </c>
      <c r="B26" s="62" t="s">
        <v>1685</v>
      </c>
      <c r="C26" s="68"/>
      <c r="D26" s="68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7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89">
        <f t="shared" si="0"/>
        <v>0</v>
      </c>
    </row>
    <row r="27" spans="1:37" s="70" customFormat="1" ht="14.4">
      <c r="A27" s="71" t="s">
        <v>1686</v>
      </c>
      <c r="B27" s="62" t="s">
        <v>1687</v>
      </c>
      <c r="C27" s="68"/>
      <c r="D27" s="68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>
        <v>14</v>
      </c>
      <c r="V27" s="62"/>
      <c r="W27" s="72">
        <v>28.8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89">
        <f t="shared" si="0"/>
        <v>42.8</v>
      </c>
    </row>
    <row r="28" spans="1:37" s="70" customFormat="1" ht="14.4">
      <c r="A28" s="71" t="s">
        <v>1688</v>
      </c>
      <c r="B28" s="62" t="s">
        <v>1689</v>
      </c>
      <c r="C28" s="68"/>
      <c r="D28" s="68"/>
      <c r="E28" s="62">
        <v>6</v>
      </c>
      <c r="F28" s="62"/>
      <c r="G28" s="62"/>
      <c r="H28" s="62"/>
      <c r="I28" s="62"/>
      <c r="J28" s="62"/>
      <c r="K28" s="62"/>
      <c r="L28" s="62">
        <v>4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72">
        <v>28.8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89">
        <f t="shared" si="0"/>
        <v>38.799999999999997</v>
      </c>
    </row>
    <row r="29" spans="1:37" s="70" customFormat="1" ht="14.4">
      <c r="A29" s="71" t="s">
        <v>1690</v>
      </c>
      <c r="B29" s="62" t="s">
        <v>1691</v>
      </c>
      <c r="C29" s="68"/>
      <c r="D29" s="68"/>
      <c r="E29" s="62"/>
      <c r="F29" s="62"/>
      <c r="G29" s="62">
        <v>7</v>
      </c>
      <c r="H29" s="62"/>
      <c r="I29" s="62"/>
      <c r="J29" s="62"/>
      <c r="K29" s="62"/>
      <c r="L29" s="62"/>
      <c r="M29" s="62"/>
      <c r="N29" s="62"/>
      <c r="O29" s="62"/>
      <c r="P29" s="62">
        <v>9</v>
      </c>
      <c r="Q29" s="62">
        <v>28</v>
      </c>
      <c r="R29" s="62"/>
      <c r="S29" s="62"/>
      <c r="T29" s="62"/>
      <c r="U29" s="62">
        <v>14</v>
      </c>
      <c r="V29" s="62"/>
      <c r="W29" s="72">
        <v>57.6</v>
      </c>
      <c r="X29" s="62">
        <v>15</v>
      </c>
      <c r="Y29" s="62"/>
      <c r="Z29" s="62"/>
      <c r="AA29" s="62"/>
      <c r="AB29" s="62"/>
      <c r="AC29" s="62"/>
      <c r="AD29" s="62"/>
      <c r="AE29" s="62"/>
      <c r="AF29" s="62"/>
      <c r="AG29" s="62">
        <v>20</v>
      </c>
      <c r="AH29" s="62">
        <v>16</v>
      </c>
      <c r="AI29" s="62"/>
      <c r="AJ29" s="62"/>
      <c r="AK29" s="89">
        <f t="shared" si="0"/>
        <v>166.6</v>
      </c>
    </row>
    <row r="30" spans="1:37" s="70" customFormat="1" ht="14.4">
      <c r="A30" s="71" t="s">
        <v>1692</v>
      </c>
      <c r="B30" s="62" t="s">
        <v>1693</v>
      </c>
      <c r="C30" s="68"/>
      <c r="D30" s="68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7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89">
        <f t="shared" si="0"/>
        <v>0</v>
      </c>
    </row>
    <row r="31" spans="1:37" s="70" customFormat="1" ht="14.4">
      <c r="A31" s="71" t="s">
        <v>1694</v>
      </c>
      <c r="B31" s="62" t="s">
        <v>1695</v>
      </c>
      <c r="C31" s="68"/>
      <c r="D31" s="68"/>
      <c r="E31" s="62"/>
      <c r="F31" s="62"/>
      <c r="G31" s="62">
        <v>7</v>
      </c>
      <c r="H31" s="62"/>
      <c r="I31" s="62">
        <v>6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>
        <v>3</v>
      </c>
      <c r="W31" s="72">
        <v>61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89">
        <f t="shared" si="0"/>
        <v>77</v>
      </c>
    </row>
    <row r="32" spans="1:37" s="70" customFormat="1" ht="14.4">
      <c r="A32" s="71" t="s">
        <v>1696</v>
      </c>
      <c r="B32" s="62" t="s">
        <v>1697</v>
      </c>
      <c r="C32" s="68"/>
      <c r="D32" s="68"/>
      <c r="E32" s="62"/>
      <c r="F32" s="62"/>
      <c r="G32" s="62"/>
      <c r="H32" s="62"/>
      <c r="I32" s="62"/>
      <c r="J32" s="62">
        <v>5</v>
      </c>
      <c r="K32" s="62"/>
      <c r="L32" s="62">
        <v>4</v>
      </c>
      <c r="M32" s="62"/>
      <c r="N32" s="62"/>
      <c r="O32" s="62">
        <v>1</v>
      </c>
      <c r="P32" s="62"/>
      <c r="Q32" s="62"/>
      <c r="R32" s="62">
        <v>8</v>
      </c>
      <c r="S32" s="62"/>
      <c r="T32" s="62">
        <v>6</v>
      </c>
      <c r="U32" s="62"/>
      <c r="V32" s="62"/>
      <c r="W32" s="72">
        <v>28.8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89">
        <f t="shared" si="0"/>
        <v>52.8</v>
      </c>
    </row>
    <row r="33" spans="1:51" s="70" customFormat="1" ht="14.4">
      <c r="A33" s="71" t="s">
        <v>1698</v>
      </c>
      <c r="B33" s="62" t="s">
        <v>1699</v>
      </c>
      <c r="C33" s="68"/>
      <c r="D33" s="68"/>
      <c r="E33" s="62"/>
      <c r="F33" s="62"/>
      <c r="G33" s="62"/>
      <c r="H33" s="62"/>
      <c r="I33" s="62"/>
      <c r="J33" s="62">
        <v>13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72">
        <v>28.8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89">
        <f t="shared" si="0"/>
        <v>41.8</v>
      </c>
    </row>
    <row r="34" spans="1:51" s="70" customFormat="1" ht="14.4">
      <c r="A34" s="71" t="s">
        <v>1700</v>
      </c>
      <c r="B34" s="62" t="s">
        <v>1701</v>
      </c>
      <c r="C34" s="68"/>
      <c r="D34" s="68"/>
      <c r="E34" s="62"/>
      <c r="F34" s="62"/>
      <c r="G34" s="62"/>
      <c r="H34" s="62"/>
      <c r="I34" s="62"/>
      <c r="J34" s="62">
        <v>3</v>
      </c>
      <c r="K34" s="62">
        <v>17</v>
      </c>
      <c r="L34" s="62">
        <v>4</v>
      </c>
      <c r="M34" s="62"/>
      <c r="N34" s="62"/>
      <c r="O34" s="62">
        <v>1</v>
      </c>
      <c r="P34" s="62"/>
      <c r="Q34" s="62"/>
      <c r="R34" s="62"/>
      <c r="S34" s="62"/>
      <c r="T34" s="62"/>
      <c r="U34" s="62"/>
      <c r="V34" s="62"/>
      <c r="W34" s="72">
        <v>28.8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89">
        <f t="shared" si="0"/>
        <v>53.8</v>
      </c>
    </row>
    <row r="35" spans="1:51" s="70" customFormat="1" ht="14.4">
      <c r="A35" s="71" t="s">
        <v>1702</v>
      </c>
      <c r="B35" s="62" t="s">
        <v>1703</v>
      </c>
      <c r="C35" s="68"/>
      <c r="D35" s="68"/>
      <c r="E35" s="62"/>
      <c r="F35" s="62"/>
      <c r="G35" s="62"/>
      <c r="H35" s="62"/>
      <c r="I35" s="62"/>
      <c r="J35" s="62">
        <v>15</v>
      </c>
      <c r="K35" s="62"/>
      <c r="L35" s="62"/>
      <c r="M35" s="62"/>
      <c r="N35" s="62"/>
      <c r="O35" s="62"/>
      <c r="P35" s="62"/>
      <c r="Q35" s="62"/>
      <c r="R35" s="62">
        <v>16</v>
      </c>
      <c r="S35" s="62"/>
      <c r="T35" s="62"/>
      <c r="U35" s="62"/>
      <c r="V35" s="62"/>
      <c r="W35" s="7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89">
        <f t="shared" si="0"/>
        <v>31</v>
      </c>
    </row>
    <row r="36" spans="1:51" s="70" customFormat="1" ht="14.4">
      <c r="A36" s="71" t="s">
        <v>1704</v>
      </c>
      <c r="B36" s="62" t="s">
        <v>1705</v>
      </c>
      <c r="C36" s="68"/>
      <c r="D36" s="68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72">
        <v>36</v>
      </c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89">
        <f t="shared" si="0"/>
        <v>36</v>
      </c>
    </row>
    <row r="37" spans="1:51" s="70" customFormat="1" ht="14.4">
      <c r="A37" s="62"/>
      <c r="B37" s="62"/>
      <c r="C37" s="68"/>
      <c r="D37" s="68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7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81"/>
    </row>
    <row r="38" spans="1:51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5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</row>
    <row r="39" spans="1:51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5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</row>
    <row r="40" spans="1:51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5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</row>
    <row r="41" spans="1:51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5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</row>
    <row r="42" spans="1:51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4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5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</row>
    <row r="43" spans="1:51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4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5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</row>
    <row r="44" spans="1:51"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5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</row>
    <row r="45" spans="1:51"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5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</row>
    <row r="46" spans="1:51"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4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5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</row>
    <row r="47" spans="1:51"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4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5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</row>
    <row r="48" spans="1:51"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4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5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</row>
    <row r="49" spans="5:51"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4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5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</row>
    <row r="50" spans="5:51"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4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5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</row>
    <row r="51" spans="5:51"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4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5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</row>
    <row r="52" spans="5:51"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4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5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</row>
    <row r="53" spans="5:51"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5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</row>
    <row r="54" spans="5:51"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5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</row>
    <row r="55" spans="5:51"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4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5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5:51"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4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5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5:51"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5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</row>
    <row r="58" spans="5:51"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4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5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</row>
  </sheetData>
  <mergeCells count="4">
    <mergeCell ref="A2:A3"/>
    <mergeCell ref="B2:B3"/>
    <mergeCell ref="A1:AK1"/>
    <mergeCell ref="C2:AJ2"/>
  </mergeCells>
  <phoneticPr fontId="2" type="noConversion"/>
  <pageMargins left="0.75" right="0.75" top="1" bottom="1" header="0.51180555555555596" footer="0.5118055555555559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E4EA-611C-4C68-8C93-431C9DF09E88}">
  <dimension ref="A1:AE43"/>
  <sheetViews>
    <sheetView zoomScaleNormal="100" workbookViewId="0">
      <selection activeCell="AB17" sqref="AB17"/>
    </sheetView>
  </sheetViews>
  <sheetFormatPr defaultRowHeight="13.8"/>
  <cols>
    <col min="1" max="1" width="11.6640625" bestFit="1" customWidth="1"/>
    <col min="3" max="3" width="9.5546875" bestFit="1" customWidth="1"/>
    <col min="4" max="4" width="7.5546875" bestFit="1" customWidth="1"/>
    <col min="5" max="5" width="10.44140625" customWidth="1"/>
    <col min="6" max="6" width="10.5546875" customWidth="1"/>
    <col min="7" max="7" width="5.5546875" bestFit="1" customWidth="1"/>
    <col min="8" max="8" width="9" bestFit="1" customWidth="1"/>
    <col min="9" max="9" width="7.5546875" bestFit="1" customWidth="1"/>
    <col min="10" max="10" width="5.5546875" bestFit="1" customWidth="1"/>
    <col min="11" max="11" width="7.5546875" bestFit="1" customWidth="1"/>
    <col min="12" max="12" width="12.77734375" customWidth="1"/>
    <col min="13" max="13" width="9" bestFit="1" customWidth="1"/>
    <col min="14" max="14" width="5.5546875" bestFit="1" customWidth="1"/>
    <col min="15" max="15" width="10.5546875" bestFit="1" customWidth="1"/>
    <col min="16" max="16" width="7.5546875" bestFit="1" customWidth="1"/>
    <col min="17" max="17" width="15.77734375" customWidth="1"/>
    <col min="18" max="18" width="9" bestFit="1" customWidth="1"/>
    <col min="19" max="19" width="12.77734375" customWidth="1"/>
    <col min="20" max="20" width="20.33203125" customWidth="1"/>
    <col min="21" max="21" width="12.33203125" customWidth="1"/>
    <col min="22" max="22" width="15.109375" customWidth="1"/>
    <col min="23" max="23" width="12.5546875" customWidth="1"/>
    <col min="24" max="24" width="12.77734375" customWidth="1"/>
    <col min="25" max="25" width="11.44140625" customWidth="1"/>
    <col min="26" max="30" width="9.109375" customWidth="1"/>
    <col min="31" max="31" width="9" bestFit="1" customWidth="1"/>
  </cols>
  <sheetData>
    <row r="1" spans="1:31" ht="14.4">
      <c r="A1" s="118" t="s">
        <v>1621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31" s="53" customFormat="1" ht="14.4" customHeight="1">
      <c r="A2" s="120" t="s">
        <v>843</v>
      </c>
      <c r="B2" s="120" t="s">
        <v>842</v>
      </c>
      <c r="C2" s="88"/>
      <c r="D2" s="88"/>
      <c r="E2" s="120" t="s">
        <v>1141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1" s="53" customFormat="1" ht="14.4">
      <c r="A3" s="120"/>
      <c r="B3" s="120"/>
      <c r="C3" s="88" t="s">
        <v>2019</v>
      </c>
      <c r="D3" s="88" t="s">
        <v>2018</v>
      </c>
      <c r="E3" s="53" t="s">
        <v>50</v>
      </c>
      <c r="F3" s="53" t="s">
        <v>49</v>
      </c>
      <c r="G3" s="53" t="s">
        <v>711</v>
      </c>
      <c r="H3" s="53" t="s">
        <v>712</v>
      </c>
      <c r="I3" s="53" t="s">
        <v>54</v>
      </c>
      <c r="J3" s="53" t="s">
        <v>1568</v>
      </c>
      <c r="K3" s="53" t="s">
        <v>55</v>
      </c>
      <c r="L3" s="53" t="s">
        <v>1569</v>
      </c>
      <c r="M3" s="53" t="s">
        <v>61</v>
      </c>
      <c r="N3" s="53" t="s">
        <v>337</v>
      </c>
      <c r="O3" s="53" t="s">
        <v>1570</v>
      </c>
      <c r="P3" s="53" t="s">
        <v>53</v>
      </c>
      <c r="Q3" s="53" t="s">
        <v>1571</v>
      </c>
      <c r="R3" s="53" t="s">
        <v>839</v>
      </c>
      <c r="S3" s="53" t="s">
        <v>1572</v>
      </c>
      <c r="T3" s="53" t="s">
        <v>1573</v>
      </c>
      <c r="U3" s="53" t="s">
        <v>1574</v>
      </c>
      <c r="V3" s="53" t="s">
        <v>1575</v>
      </c>
      <c r="W3" s="53" t="s">
        <v>1576</v>
      </c>
      <c r="X3" s="53" t="s">
        <v>1577</v>
      </c>
      <c r="Y3" s="53" t="s">
        <v>1578</v>
      </c>
      <c r="Z3" s="53" t="s">
        <v>917</v>
      </c>
      <c r="AA3" s="53" t="s">
        <v>1579</v>
      </c>
      <c r="AB3" s="53" t="s">
        <v>716</v>
      </c>
      <c r="AC3" s="53" t="s">
        <v>1580</v>
      </c>
      <c r="AD3" s="53" t="s">
        <v>1581</v>
      </c>
      <c r="AE3" s="53" t="s">
        <v>67</v>
      </c>
    </row>
    <row r="4" spans="1:31" s="53" customFormat="1" ht="14.4">
      <c r="A4" s="53">
        <v>1729401003</v>
      </c>
      <c r="B4" s="53" t="s">
        <v>1582</v>
      </c>
      <c r="C4" s="88"/>
      <c r="D4" s="88"/>
      <c r="Y4" s="53">
        <v>1</v>
      </c>
      <c r="AE4" s="53">
        <f>SUM(C4:Z4)</f>
        <v>1</v>
      </c>
    </row>
    <row r="5" spans="1:31" s="53" customFormat="1" ht="14.4">
      <c r="A5" s="53">
        <v>1729401010</v>
      </c>
      <c r="B5" s="53" t="s">
        <v>1583</v>
      </c>
      <c r="C5" s="88"/>
      <c r="D5" s="88"/>
      <c r="AD5" s="53">
        <v>36</v>
      </c>
      <c r="AE5" s="88">
        <f t="shared" ref="AE5:AE42" si="0">SUM(C5:Z5)</f>
        <v>0</v>
      </c>
    </row>
    <row r="6" spans="1:31" s="53" customFormat="1" ht="14.4">
      <c r="A6" s="53">
        <v>1729401016</v>
      </c>
      <c r="B6" s="53" t="s">
        <v>1584</v>
      </c>
      <c r="C6" s="88"/>
      <c r="D6" s="88"/>
      <c r="E6" s="53">
        <v>6</v>
      </c>
      <c r="N6" s="53">
        <v>28</v>
      </c>
      <c r="R6" s="53">
        <v>3</v>
      </c>
      <c r="AE6" s="88">
        <f t="shared" si="0"/>
        <v>37</v>
      </c>
    </row>
    <row r="7" spans="1:31" s="53" customFormat="1" ht="14.4">
      <c r="A7" s="53">
        <v>1729401030</v>
      </c>
      <c r="B7" s="53" t="s">
        <v>1585</v>
      </c>
      <c r="C7" s="88"/>
      <c r="D7" s="88"/>
      <c r="G7" s="53">
        <v>36</v>
      </c>
      <c r="H7" s="53">
        <v>6</v>
      </c>
      <c r="P7" s="53">
        <v>12</v>
      </c>
      <c r="AE7" s="88">
        <f t="shared" si="0"/>
        <v>54</v>
      </c>
    </row>
    <row r="8" spans="1:31" s="53" customFormat="1" ht="14.4">
      <c r="A8" s="53">
        <v>1729401041</v>
      </c>
      <c r="B8" s="53" t="s">
        <v>1586</v>
      </c>
      <c r="C8" s="88"/>
      <c r="D8" s="88"/>
      <c r="AE8" s="88">
        <f t="shared" si="0"/>
        <v>0</v>
      </c>
    </row>
    <row r="9" spans="1:31" s="53" customFormat="1" ht="14.4">
      <c r="A9" s="53">
        <v>1729401048</v>
      </c>
      <c r="B9" s="53" t="s">
        <v>1587</v>
      </c>
      <c r="C9" s="88"/>
      <c r="D9" s="88"/>
      <c r="AD9" s="53">
        <v>36</v>
      </c>
      <c r="AE9" s="88">
        <f t="shared" si="0"/>
        <v>0</v>
      </c>
    </row>
    <row r="10" spans="1:31" s="53" customFormat="1" ht="14.4">
      <c r="A10" s="53">
        <v>1729401051</v>
      </c>
      <c r="B10" s="53" t="s">
        <v>1588</v>
      </c>
      <c r="C10" s="88"/>
      <c r="D10" s="88"/>
      <c r="H10" s="53">
        <v>3</v>
      </c>
      <c r="J10" s="53">
        <v>29</v>
      </c>
      <c r="AE10" s="88">
        <f t="shared" si="0"/>
        <v>32</v>
      </c>
    </row>
    <row r="11" spans="1:31" s="53" customFormat="1" ht="14.4">
      <c r="A11" s="53">
        <v>1729401078</v>
      </c>
      <c r="B11" s="53" t="s">
        <v>1589</v>
      </c>
      <c r="C11" s="88">
        <v>8</v>
      </c>
      <c r="D11" s="88">
        <v>36</v>
      </c>
      <c r="N11" s="53">
        <v>16</v>
      </c>
      <c r="AE11" s="88">
        <f t="shared" si="0"/>
        <v>60</v>
      </c>
    </row>
    <row r="12" spans="1:31" s="53" customFormat="1" ht="14.4">
      <c r="A12" s="53">
        <v>1729401090</v>
      </c>
      <c r="B12" s="53" t="s">
        <v>1590</v>
      </c>
      <c r="C12" s="88"/>
      <c r="D12" s="88"/>
      <c r="AE12" s="88">
        <f t="shared" si="0"/>
        <v>0</v>
      </c>
    </row>
    <row r="13" spans="1:31" s="53" customFormat="1" ht="14.4">
      <c r="A13" s="53">
        <v>1729401093</v>
      </c>
      <c r="B13" s="53" t="s">
        <v>1591</v>
      </c>
      <c r="C13" s="88"/>
      <c r="D13" s="88"/>
      <c r="AE13" s="88">
        <f t="shared" si="0"/>
        <v>0</v>
      </c>
    </row>
    <row r="14" spans="1:31" s="53" customFormat="1" ht="14.4">
      <c r="A14" s="53">
        <v>1729401094</v>
      </c>
      <c r="B14" s="53" t="s">
        <v>1592</v>
      </c>
      <c r="C14" s="88"/>
      <c r="D14" s="88"/>
      <c r="G14" s="53">
        <v>29</v>
      </c>
      <c r="P14" s="53">
        <v>12</v>
      </c>
      <c r="Q14" s="53">
        <v>56</v>
      </c>
      <c r="AE14" s="88">
        <f t="shared" si="0"/>
        <v>97</v>
      </c>
    </row>
    <row r="15" spans="1:31" s="53" customFormat="1" ht="14.4">
      <c r="A15" s="53">
        <v>1729401097</v>
      </c>
      <c r="B15" s="53" t="s">
        <v>1593</v>
      </c>
      <c r="C15" s="88"/>
      <c r="D15" s="88"/>
      <c r="N15" s="53">
        <v>12</v>
      </c>
      <c r="P15" s="53">
        <v>12</v>
      </c>
      <c r="AE15" s="88">
        <f t="shared" si="0"/>
        <v>24</v>
      </c>
    </row>
    <row r="16" spans="1:31" s="53" customFormat="1" ht="14.4">
      <c r="A16" s="53">
        <v>1729401099</v>
      </c>
      <c r="B16" s="53" t="s">
        <v>1594</v>
      </c>
      <c r="C16" s="88"/>
      <c r="D16" s="88"/>
      <c r="AE16" s="88">
        <f t="shared" si="0"/>
        <v>0</v>
      </c>
    </row>
    <row r="17" spans="1:31" s="53" customFormat="1" ht="14.4">
      <c r="A17" s="53">
        <v>1729401101</v>
      </c>
      <c r="B17" s="53" t="s">
        <v>1595</v>
      </c>
      <c r="C17" s="88"/>
      <c r="D17" s="88"/>
      <c r="R17" s="53">
        <v>44</v>
      </c>
      <c r="AE17" s="88">
        <f t="shared" si="0"/>
        <v>44</v>
      </c>
    </row>
    <row r="18" spans="1:31" s="53" customFormat="1" ht="14.4">
      <c r="A18" s="53">
        <v>1729401102</v>
      </c>
      <c r="B18" s="53" t="s">
        <v>1596</v>
      </c>
      <c r="C18" s="88"/>
      <c r="D18" s="88"/>
      <c r="N18" s="53">
        <v>12</v>
      </c>
      <c r="O18" s="53">
        <v>6</v>
      </c>
      <c r="P18" s="53">
        <v>12</v>
      </c>
      <c r="AE18" s="88">
        <f t="shared" si="0"/>
        <v>30</v>
      </c>
    </row>
    <row r="19" spans="1:31" s="53" customFormat="1" ht="14.4">
      <c r="A19" s="53">
        <v>1729401019</v>
      </c>
      <c r="B19" s="53" t="s">
        <v>1597</v>
      </c>
      <c r="C19" s="88"/>
      <c r="D19" s="88"/>
      <c r="AE19" s="88">
        <f t="shared" si="0"/>
        <v>0</v>
      </c>
    </row>
    <row r="20" spans="1:31" s="53" customFormat="1" ht="14.4">
      <c r="A20" s="53">
        <v>1729401118</v>
      </c>
      <c r="B20" s="53" t="s">
        <v>1598</v>
      </c>
      <c r="C20" s="88"/>
      <c r="D20" s="88"/>
      <c r="M20" s="53">
        <v>4</v>
      </c>
      <c r="N20" s="53">
        <v>12</v>
      </c>
      <c r="AE20" s="88">
        <f t="shared" si="0"/>
        <v>16</v>
      </c>
    </row>
    <row r="21" spans="1:31" s="53" customFormat="1" ht="14.4">
      <c r="A21" s="53">
        <v>1729401121</v>
      </c>
      <c r="B21" s="53" t="s">
        <v>1599</v>
      </c>
      <c r="C21" s="88"/>
      <c r="D21" s="88"/>
      <c r="AE21" s="88">
        <f t="shared" si="0"/>
        <v>0</v>
      </c>
    </row>
    <row r="22" spans="1:31" s="53" customFormat="1" ht="14.4">
      <c r="A22" s="53">
        <v>1729401123</v>
      </c>
      <c r="B22" s="53" t="s">
        <v>1600</v>
      </c>
      <c r="C22" s="88"/>
      <c r="D22" s="88"/>
      <c r="F22" s="53">
        <v>14</v>
      </c>
      <c r="H22" s="53">
        <v>3</v>
      </c>
      <c r="N22" s="53">
        <v>16</v>
      </c>
      <c r="P22" s="53">
        <v>12</v>
      </c>
      <c r="Q22" s="53">
        <v>22</v>
      </c>
      <c r="AC22" s="53">
        <v>2</v>
      </c>
      <c r="AE22" s="88">
        <f t="shared" si="0"/>
        <v>67</v>
      </c>
    </row>
    <row r="23" spans="1:31" s="53" customFormat="1" ht="14.4">
      <c r="A23" s="53">
        <v>1729401132</v>
      </c>
      <c r="B23" s="53" t="s">
        <v>1601</v>
      </c>
      <c r="C23" s="88"/>
      <c r="D23" s="88"/>
      <c r="G23" s="53">
        <v>29</v>
      </c>
      <c r="I23" s="53">
        <v>29</v>
      </c>
      <c r="AE23" s="88">
        <f t="shared" si="0"/>
        <v>58</v>
      </c>
    </row>
    <row r="24" spans="1:31" s="53" customFormat="1" ht="14.4">
      <c r="A24" s="53">
        <v>1729401141</v>
      </c>
      <c r="B24" s="53" t="s">
        <v>1602</v>
      </c>
      <c r="C24" s="88"/>
      <c r="D24" s="88"/>
      <c r="AE24" s="88">
        <f t="shared" si="0"/>
        <v>0</v>
      </c>
    </row>
    <row r="25" spans="1:31" s="53" customFormat="1" ht="14.4">
      <c r="A25" s="53">
        <v>1729401147</v>
      </c>
      <c r="B25" s="53" t="s">
        <v>1603</v>
      </c>
      <c r="C25" s="88"/>
      <c r="D25" s="88"/>
      <c r="G25" s="53">
        <v>29</v>
      </c>
      <c r="N25" s="53">
        <v>12</v>
      </c>
      <c r="O25" s="53">
        <v>6</v>
      </c>
      <c r="R25" s="53">
        <v>3</v>
      </c>
      <c r="S25" s="53">
        <v>12</v>
      </c>
      <c r="T25" s="53">
        <v>6</v>
      </c>
      <c r="Z25" s="53">
        <v>1</v>
      </c>
      <c r="AB25" s="53">
        <v>16</v>
      </c>
      <c r="AE25" s="88">
        <f t="shared" si="0"/>
        <v>69</v>
      </c>
    </row>
    <row r="26" spans="1:31" s="53" customFormat="1" ht="14.4">
      <c r="A26" s="53">
        <v>1729401148</v>
      </c>
      <c r="B26" s="53" t="s">
        <v>1604</v>
      </c>
      <c r="C26" s="88"/>
      <c r="D26" s="88"/>
      <c r="G26" s="53">
        <v>29</v>
      </c>
      <c r="K26" s="53">
        <v>25</v>
      </c>
      <c r="X26" s="53">
        <v>4</v>
      </c>
      <c r="AE26" s="88">
        <f t="shared" si="0"/>
        <v>58</v>
      </c>
    </row>
    <row r="27" spans="1:31" s="53" customFormat="1" ht="14.4">
      <c r="A27" s="53">
        <v>1729401153</v>
      </c>
      <c r="B27" s="53" t="s">
        <v>1605</v>
      </c>
      <c r="C27" s="88"/>
      <c r="D27" s="88"/>
      <c r="G27" s="53">
        <v>29</v>
      </c>
      <c r="H27" s="53">
        <v>3</v>
      </c>
      <c r="J27" s="53">
        <v>61</v>
      </c>
      <c r="K27" s="53">
        <v>25</v>
      </c>
      <c r="P27" s="53">
        <v>12</v>
      </c>
      <c r="R27" s="53">
        <v>9</v>
      </c>
      <c r="U27" s="53">
        <v>24</v>
      </c>
      <c r="V27" s="53">
        <v>26</v>
      </c>
      <c r="AE27" s="88">
        <f t="shared" si="0"/>
        <v>189</v>
      </c>
    </row>
    <row r="28" spans="1:31" s="53" customFormat="1" ht="14.55" customHeight="1">
      <c r="A28" s="53">
        <v>1729401155</v>
      </c>
      <c r="B28" s="53" t="s">
        <v>1606</v>
      </c>
      <c r="C28" s="88"/>
      <c r="D28" s="88"/>
      <c r="E28" s="53">
        <v>6</v>
      </c>
      <c r="H28" s="53">
        <v>3</v>
      </c>
      <c r="L28" s="53">
        <v>8</v>
      </c>
      <c r="AE28" s="88">
        <f t="shared" si="0"/>
        <v>17</v>
      </c>
    </row>
    <row r="29" spans="1:31" s="53" customFormat="1" ht="14.4">
      <c r="A29" s="53">
        <v>1729401157</v>
      </c>
      <c r="B29" s="53" t="s">
        <v>1607</v>
      </c>
      <c r="C29" s="88"/>
      <c r="D29" s="88"/>
      <c r="L29" s="53">
        <v>8</v>
      </c>
      <c r="M29" s="53">
        <v>4</v>
      </c>
      <c r="O29" s="53">
        <v>6</v>
      </c>
      <c r="AE29" s="88">
        <f t="shared" si="0"/>
        <v>18</v>
      </c>
    </row>
    <row r="30" spans="1:31" s="53" customFormat="1" ht="14.4">
      <c r="A30" s="53">
        <v>1729401159</v>
      </c>
      <c r="B30" s="53" t="s">
        <v>1608</v>
      </c>
      <c r="C30" s="88"/>
      <c r="D30" s="88"/>
      <c r="O30" s="53">
        <v>6</v>
      </c>
      <c r="S30" s="53">
        <v>12</v>
      </c>
      <c r="AE30" s="88">
        <f t="shared" si="0"/>
        <v>18</v>
      </c>
    </row>
    <row r="31" spans="1:31" s="53" customFormat="1" ht="14.4">
      <c r="A31" s="53">
        <v>1729401161</v>
      </c>
      <c r="B31" s="53" t="s">
        <v>1609</v>
      </c>
      <c r="C31" s="88"/>
      <c r="D31" s="88"/>
      <c r="P31" s="53">
        <v>12</v>
      </c>
      <c r="S31" s="53">
        <v>12</v>
      </c>
      <c r="AE31" s="88">
        <f t="shared" si="0"/>
        <v>24</v>
      </c>
    </row>
    <row r="32" spans="1:31" s="53" customFormat="1" ht="14.4">
      <c r="A32" s="53">
        <v>1729401167</v>
      </c>
      <c r="B32" s="53" t="s">
        <v>1610</v>
      </c>
      <c r="C32" s="88"/>
      <c r="D32" s="88"/>
      <c r="K32" s="53">
        <v>25</v>
      </c>
      <c r="M32" s="53">
        <v>4</v>
      </c>
      <c r="P32" s="53">
        <v>12</v>
      </c>
      <c r="W32" s="53">
        <v>36</v>
      </c>
      <c r="AE32" s="88">
        <f t="shared" si="0"/>
        <v>77</v>
      </c>
    </row>
    <row r="33" spans="1:31" s="53" customFormat="1" ht="14.4">
      <c r="A33" s="53">
        <v>1729401169</v>
      </c>
      <c r="B33" s="53" t="s">
        <v>1611</v>
      </c>
      <c r="C33" s="88"/>
      <c r="D33" s="88"/>
      <c r="E33" s="53">
        <v>6</v>
      </c>
      <c r="G33" s="53">
        <v>29</v>
      </c>
      <c r="J33" s="53">
        <v>25</v>
      </c>
      <c r="M33" s="53">
        <v>4</v>
      </c>
      <c r="AE33" s="88">
        <f t="shared" si="0"/>
        <v>64</v>
      </c>
    </row>
    <row r="34" spans="1:31" s="53" customFormat="1" ht="14.4">
      <c r="A34" s="53">
        <v>1729401172</v>
      </c>
      <c r="B34" s="53" t="s">
        <v>1612</v>
      </c>
      <c r="C34" s="88"/>
      <c r="D34" s="88"/>
      <c r="AA34" s="53">
        <v>4</v>
      </c>
      <c r="AE34" s="88">
        <f t="shared" si="0"/>
        <v>0</v>
      </c>
    </row>
    <row r="35" spans="1:31" s="53" customFormat="1" ht="14.4">
      <c r="A35" s="53">
        <v>1729401184</v>
      </c>
      <c r="B35" s="53" t="s">
        <v>1613</v>
      </c>
      <c r="C35" s="88"/>
      <c r="D35" s="88"/>
      <c r="G35" s="53">
        <v>29</v>
      </c>
      <c r="J35" s="53">
        <v>25</v>
      </c>
      <c r="P35" s="53">
        <v>12</v>
      </c>
      <c r="AE35" s="88">
        <f t="shared" si="0"/>
        <v>66</v>
      </c>
    </row>
    <row r="36" spans="1:31" s="53" customFormat="1" ht="14.4">
      <c r="A36" s="53">
        <v>1729401188</v>
      </c>
      <c r="B36" s="53" t="s">
        <v>1614</v>
      </c>
      <c r="C36" s="88"/>
      <c r="D36" s="88"/>
      <c r="P36" s="53">
        <v>12</v>
      </c>
      <c r="AE36" s="88">
        <f t="shared" si="0"/>
        <v>12</v>
      </c>
    </row>
    <row r="37" spans="1:31" s="53" customFormat="1" ht="14.4">
      <c r="A37" s="53">
        <v>1729401190</v>
      </c>
      <c r="B37" s="53" t="s">
        <v>1615</v>
      </c>
      <c r="C37" s="88"/>
      <c r="D37" s="88"/>
      <c r="G37" s="53">
        <v>36</v>
      </c>
      <c r="J37" s="53">
        <v>25</v>
      </c>
      <c r="M37" s="53">
        <v>4</v>
      </c>
      <c r="AE37" s="88">
        <f t="shared" si="0"/>
        <v>65</v>
      </c>
    </row>
    <row r="38" spans="1:31" s="53" customFormat="1" ht="14.4">
      <c r="A38" s="53">
        <v>1729401195</v>
      </c>
      <c r="B38" s="53" t="s">
        <v>1616</v>
      </c>
      <c r="C38" s="88"/>
      <c r="D38" s="88"/>
      <c r="H38" s="53">
        <v>3</v>
      </c>
      <c r="M38" s="53">
        <v>4</v>
      </c>
      <c r="AD38" s="53">
        <v>36</v>
      </c>
      <c r="AE38" s="88">
        <f t="shared" si="0"/>
        <v>7</v>
      </c>
    </row>
    <row r="39" spans="1:31" s="53" customFormat="1" ht="14.4">
      <c r="A39" s="53">
        <v>1729401202</v>
      </c>
      <c r="B39" s="53" t="s">
        <v>1617</v>
      </c>
      <c r="C39" s="88"/>
      <c r="D39" s="88"/>
      <c r="E39" s="53">
        <v>12</v>
      </c>
      <c r="AE39" s="88">
        <f t="shared" si="0"/>
        <v>12</v>
      </c>
    </row>
    <row r="40" spans="1:31" s="53" customFormat="1" ht="14.4">
      <c r="A40" s="53">
        <v>1729401205</v>
      </c>
      <c r="B40" s="53" t="s">
        <v>1618</v>
      </c>
      <c r="C40" s="88"/>
      <c r="D40" s="88"/>
      <c r="J40" s="53">
        <v>29</v>
      </c>
      <c r="N40" s="53">
        <v>16</v>
      </c>
      <c r="P40" s="53">
        <v>12</v>
      </c>
      <c r="R40" s="53">
        <v>8</v>
      </c>
      <c r="AE40" s="88">
        <f t="shared" si="0"/>
        <v>65</v>
      </c>
    </row>
    <row r="41" spans="1:31" s="53" customFormat="1" ht="14.4">
      <c r="A41" s="53">
        <v>1729401206</v>
      </c>
      <c r="B41" s="53" t="s">
        <v>1619</v>
      </c>
      <c r="C41" s="88"/>
      <c r="D41" s="88"/>
      <c r="N41" s="53">
        <v>12</v>
      </c>
      <c r="AE41" s="88">
        <f t="shared" si="0"/>
        <v>12</v>
      </c>
    </row>
    <row r="42" spans="1:31" s="53" customFormat="1" ht="14.4">
      <c r="A42" s="53">
        <v>1729401207</v>
      </c>
      <c r="B42" s="53" t="s">
        <v>1620</v>
      </c>
      <c r="C42" s="88"/>
      <c r="D42" s="88"/>
      <c r="J42" s="53">
        <v>25</v>
      </c>
      <c r="P42" s="53">
        <v>12</v>
      </c>
      <c r="R42" s="53">
        <v>5</v>
      </c>
      <c r="AE42" s="88">
        <f t="shared" si="0"/>
        <v>42</v>
      </c>
    </row>
    <row r="43" spans="1:31" s="53" customFormat="1" ht="14.4">
      <c r="C43" s="88"/>
      <c r="D43" s="88"/>
    </row>
  </sheetData>
  <mergeCells count="4">
    <mergeCell ref="A2:A3"/>
    <mergeCell ref="B2:B3"/>
    <mergeCell ref="E2:AD2"/>
    <mergeCell ref="A1:R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16机械电子</vt:lpstr>
      <vt:lpstr>16机械工程</vt:lpstr>
      <vt:lpstr>16材控</vt:lpstr>
      <vt:lpstr>16工业</vt:lpstr>
      <vt:lpstr>16电气</vt:lpstr>
      <vt:lpstr>17机械电子</vt:lpstr>
      <vt:lpstr>17机械工程</vt:lpstr>
      <vt:lpstr>17工业</vt:lpstr>
      <vt:lpstr>17材控</vt:lpstr>
      <vt:lpstr>17电气一班</vt:lpstr>
      <vt:lpstr>17电气二班</vt:lpstr>
      <vt:lpstr>18机械一班</vt:lpstr>
      <vt:lpstr>18机械二班</vt:lpstr>
      <vt:lpstr>18工业</vt:lpstr>
      <vt:lpstr>18电气一班</vt:lpstr>
      <vt:lpstr>18电气二班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2019-07-16T12:18:24Z</dcterms:created>
  <dcterms:modified xsi:type="dcterms:W3CDTF">2019-09-17T11:16:25Z</dcterms:modified>
</cp:coreProperties>
</file>